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8"/>
  </bookViews>
  <sheets>
    <sheet name="平舒镇" sheetId="1" r:id="rId1"/>
    <sheet name="旺村镇" sheetId="2" r:id="rId2"/>
    <sheet name="大尚屯镇" sheetId="3" r:id="rId3"/>
    <sheet name="南赵扶" sheetId="4" r:id="rId4"/>
    <sheet name="留各庄" sheetId="5" r:id="rId5"/>
    <sheet name="里坦" sheetId="6" r:id="rId6"/>
    <sheet name="广安" sheetId="7" r:id="rId7"/>
    <sheet name="权村" sheetId="8" r:id="rId8"/>
    <sheet name="北魏" sheetId="9" r:id="rId9"/>
    <sheet name="臧屯" sheetId="10" r:id="rId10"/>
    <sheet name="现代园" sheetId="11" r:id="rId11"/>
    <sheet name="新能源车" sheetId="12" r:id="rId12"/>
  </sheets>
  <definedNames/>
  <calcPr fullCalcOnLoad="1"/>
</workbook>
</file>

<file path=xl/sharedStrings.xml><?xml version="1.0" encoding="utf-8"?>
<sst xmlns="http://schemas.openxmlformats.org/spreadsheetml/2006/main" count="2937" uniqueCount="1300">
  <si>
    <t>2021年产业扶贫项目台账</t>
  </si>
  <si>
    <t>序号</t>
  </si>
  <si>
    <t>县</t>
  </si>
  <si>
    <t>乡(镇)</t>
  </si>
  <si>
    <t>行政村</t>
  </si>
  <si>
    <t>姓名</t>
  </si>
  <si>
    <t>证件号码</t>
  </si>
  <si>
    <t>银行卡号</t>
  </si>
  <si>
    <t>人数</t>
  </si>
  <si>
    <t>劳动能力</t>
  </si>
  <si>
    <t>股金分红
年收益（元）</t>
  </si>
  <si>
    <r>
      <t>主体</t>
    </r>
    <r>
      <rPr>
        <b/>
        <sz val="11"/>
        <rFont val="Courier New"/>
        <family val="3"/>
      </rPr>
      <t>1</t>
    </r>
  </si>
  <si>
    <t>种植业
年收益（元）</t>
  </si>
  <si>
    <t>主体2</t>
  </si>
  <si>
    <t>合计</t>
  </si>
  <si>
    <t>备注</t>
  </si>
  <si>
    <t>大城县</t>
  </si>
  <si>
    <t>平舒镇</t>
  </si>
  <si>
    <t>南关村</t>
  </si>
  <si>
    <t>邢学兵</t>
  </si>
  <si>
    <t>132829197012020017</t>
  </si>
  <si>
    <t>6210210070801250059</t>
  </si>
  <si>
    <t>普通劳动力</t>
  </si>
  <si>
    <t>大城县盛丰农机作业农民专业合作社</t>
  </si>
  <si>
    <r>
      <t>大城县瑞信农机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作业农民专业合作社</t>
    </r>
    <r>
      <rPr>
        <sz val="10"/>
        <rFont val="Arial"/>
        <family val="2"/>
      </rPr>
      <t xml:space="preserve">  </t>
    </r>
  </si>
  <si>
    <t>西王祥村</t>
  </si>
  <si>
    <t>杨建彬</t>
  </si>
  <si>
    <t>13282919730825001441</t>
  </si>
  <si>
    <t>6235010170801858817杨佳兴</t>
  </si>
  <si>
    <t>4</t>
  </si>
  <si>
    <t>王庄村</t>
  </si>
  <si>
    <t>王伟</t>
  </si>
  <si>
    <t>13282919741021003544</t>
  </si>
  <si>
    <t>6210210270800071973</t>
  </si>
  <si>
    <t>5</t>
  </si>
  <si>
    <t>吕淑梅</t>
  </si>
  <si>
    <t>132829195409090049</t>
  </si>
  <si>
    <t>6235010170800341260</t>
  </si>
  <si>
    <t>2</t>
  </si>
  <si>
    <t>刘里北村</t>
  </si>
  <si>
    <t>刘铁路</t>
  </si>
  <si>
    <t>13282919740812033X72</t>
  </si>
  <si>
    <t>6235010170801857884</t>
  </si>
  <si>
    <t>大童子村</t>
  </si>
  <si>
    <t>刘春胜</t>
  </si>
  <si>
    <t>13282919760711031043</t>
  </si>
  <si>
    <t>6213361006427485068</t>
  </si>
  <si>
    <t>1</t>
  </si>
  <si>
    <t>胡秋囤</t>
  </si>
  <si>
    <t>13282919690728031744</t>
  </si>
  <si>
    <t>6235016070800001241</t>
  </si>
  <si>
    <t>菜园村</t>
  </si>
  <si>
    <t>王凤荣</t>
  </si>
  <si>
    <t>132829195501200327</t>
  </si>
  <si>
    <t>345030121004847688</t>
  </si>
  <si>
    <t>北王祥村</t>
  </si>
  <si>
    <t>邓在菊</t>
  </si>
  <si>
    <t>132829196009140320</t>
  </si>
  <si>
    <t>6235010170801614376</t>
  </si>
  <si>
    <t>无劳动能力</t>
  </si>
  <si>
    <t>张长在</t>
  </si>
  <si>
    <t>13282919691205031342</t>
  </si>
  <si>
    <t>6235010270800550652宋文平</t>
  </si>
  <si>
    <t>大祥连村</t>
  </si>
  <si>
    <t>李国平</t>
  </si>
  <si>
    <t>132829195509120313</t>
  </si>
  <si>
    <t>6235010170800331857</t>
  </si>
  <si>
    <t>3</t>
  </si>
  <si>
    <t>小祥连村</t>
  </si>
  <si>
    <t>秘树年</t>
  </si>
  <si>
    <t>132829197409200315</t>
  </si>
  <si>
    <t>6235010170801823225</t>
  </si>
  <si>
    <t>6</t>
  </si>
  <si>
    <t>缴庄村</t>
  </si>
  <si>
    <t>马文顺</t>
  </si>
  <si>
    <t>132829193911060022</t>
  </si>
  <si>
    <t>6235010170800379211</t>
  </si>
  <si>
    <t>郑裴庄村</t>
  </si>
  <si>
    <t>金贞淑</t>
  </si>
  <si>
    <t>22242619591114352244</t>
  </si>
  <si>
    <t>6235010170801610226</t>
  </si>
  <si>
    <t>亮斗庄村</t>
  </si>
  <si>
    <t>邓贺暇</t>
  </si>
  <si>
    <t>13102519900104334342</t>
  </si>
  <si>
    <t>6235010170801858890蔡艳伟</t>
  </si>
  <si>
    <t>银行账号</t>
  </si>
  <si>
    <t>旺村镇</t>
  </si>
  <si>
    <t>大次花村</t>
  </si>
  <si>
    <t>李文超</t>
  </si>
  <si>
    <t>131025198504225419</t>
  </si>
  <si>
    <t>6235010170801726642</t>
  </si>
  <si>
    <t>普通劳动能力</t>
  </si>
  <si>
    <r>
      <t>大城县瑞信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农机作业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农民专业合作社</t>
    </r>
  </si>
  <si>
    <t>刘增全</t>
  </si>
  <si>
    <t>131025197706245413</t>
  </si>
  <si>
    <t>6235010170801088605</t>
  </si>
  <si>
    <t>石国胜</t>
  </si>
  <si>
    <t>13282919680308541072</t>
  </si>
  <si>
    <t>345210121004148007</t>
  </si>
  <si>
    <t>李次花村</t>
  </si>
  <si>
    <t>袁志友</t>
  </si>
  <si>
    <t>13282919681229541X63</t>
  </si>
  <si>
    <t>916081900010100718151袁志发</t>
  </si>
  <si>
    <t>张次花村</t>
  </si>
  <si>
    <t>张振兴</t>
  </si>
  <si>
    <t>132829196712015417</t>
  </si>
  <si>
    <t>6235010270800493085</t>
  </si>
  <si>
    <t>大荆河村</t>
  </si>
  <si>
    <t>袁志华</t>
  </si>
  <si>
    <t>132829196001015429</t>
  </si>
  <si>
    <t>6235010270800567532</t>
  </si>
  <si>
    <t>张荆河村</t>
  </si>
  <si>
    <t>魏景城</t>
  </si>
  <si>
    <t>132829197212185414</t>
  </si>
  <si>
    <t>6210210070800873125</t>
  </si>
  <si>
    <t>流标村</t>
  </si>
  <si>
    <t>李书芳</t>
  </si>
  <si>
    <t>131025198309235128</t>
  </si>
  <si>
    <t>6235010170801660213</t>
  </si>
  <si>
    <t>刘润丽</t>
  </si>
  <si>
    <t>13102519740715542614</t>
  </si>
  <si>
    <t>6235010270800499629</t>
  </si>
  <si>
    <t>西子牙河北村</t>
  </si>
  <si>
    <t>吕汉珍</t>
  </si>
  <si>
    <t>132829196703125411</t>
  </si>
  <si>
    <t>6235010170801338554</t>
  </si>
  <si>
    <t>吕汉友</t>
  </si>
  <si>
    <t>13282919500210541314</t>
  </si>
  <si>
    <t>916081900010100511904</t>
  </si>
  <si>
    <t>西子牙河南村</t>
  </si>
  <si>
    <t>李元元</t>
  </si>
  <si>
    <t>131025198311205454</t>
  </si>
  <si>
    <t>6235010170801855607</t>
  </si>
  <si>
    <t>东臧庄村委会</t>
  </si>
  <si>
    <t>刘文秀</t>
  </si>
  <si>
    <t>132829194807245427</t>
  </si>
  <si>
    <t>345210121002198525</t>
  </si>
  <si>
    <t>李广生</t>
  </si>
  <si>
    <t>131025195503215450</t>
  </si>
  <si>
    <t>916081900010100690406</t>
  </si>
  <si>
    <t>尹四岳村</t>
  </si>
  <si>
    <t>孔德月</t>
  </si>
  <si>
    <t>131025199508085411</t>
  </si>
  <si>
    <t>6235010170800269883</t>
  </si>
  <si>
    <t>邢四岳村</t>
  </si>
  <si>
    <t>陈金茹</t>
  </si>
  <si>
    <t>132829195603025443</t>
  </si>
  <si>
    <t>6235010170800156635</t>
  </si>
  <si>
    <t>刘海诺</t>
  </si>
  <si>
    <t>13102520060905541X</t>
  </si>
  <si>
    <t>6228480028430694878刘凤文</t>
  </si>
  <si>
    <t>大崔四岳村</t>
  </si>
  <si>
    <t>梁继敏</t>
  </si>
  <si>
    <t>132829195103025420</t>
  </si>
  <si>
    <t>345210121002126727存折</t>
  </si>
  <si>
    <t>刘四岳村</t>
  </si>
  <si>
    <t>刘维铎</t>
  </si>
  <si>
    <t>132829195304235432</t>
  </si>
  <si>
    <t>345210121000087305</t>
  </si>
  <si>
    <t>小崔四岳村</t>
  </si>
  <si>
    <t>崔亚晴</t>
  </si>
  <si>
    <t>131025200111065426</t>
  </si>
  <si>
    <t>6235010170801855052</t>
  </si>
  <si>
    <t>北四岳村</t>
  </si>
  <si>
    <t>刘雪</t>
  </si>
  <si>
    <t>131025200103255422</t>
  </si>
  <si>
    <t>6213361009905210073</t>
  </si>
  <si>
    <t>马六郎村</t>
  </si>
  <si>
    <t>李友昌</t>
  </si>
  <si>
    <t>13282919541120547423</t>
  </si>
  <si>
    <t>345210121003428843</t>
  </si>
  <si>
    <t>王轴北村</t>
  </si>
  <si>
    <t>王红燕</t>
  </si>
  <si>
    <t>13282919641124512044</t>
  </si>
  <si>
    <t>345200121004043847</t>
  </si>
  <si>
    <t>七女村</t>
  </si>
  <si>
    <t>邱福银</t>
  </si>
  <si>
    <t>132829195312255118</t>
  </si>
  <si>
    <t>916081800010100509809</t>
  </si>
  <si>
    <t>邱浩语</t>
  </si>
  <si>
    <t>13102520000630515X</t>
  </si>
  <si>
    <t>6235010170801531513邱德明</t>
  </si>
  <si>
    <t>马庄村</t>
  </si>
  <si>
    <t>李建辉</t>
  </si>
  <si>
    <t>13282919790924511443</t>
  </si>
  <si>
    <t>6235010270800543053</t>
  </si>
  <si>
    <t>李凯旋</t>
  </si>
  <si>
    <t>131025199108025153</t>
  </si>
  <si>
    <t>6235010170801542478</t>
  </si>
  <si>
    <t>吴王文村</t>
  </si>
  <si>
    <t>梁家水</t>
  </si>
  <si>
    <t>132829195207265111</t>
  </si>
  <si>
    <t>916081800010100608640</t>
  </si>
  <si>
    <t>王王文村</t>
  </si>
  <si>
    <t>李栋柱</t>
  </si>
  <si>
    <t>13282919490228511X</t>
  </si>
  <si>
    <t>6235010270800118104</t>
  </si>
  <si>
    <t>7</t>
  </si>
  <si>
    <t>田王文村</t>
  </si>
  <si>
    <t>王凤文</t>
  </si>
  <si>
    <t>13282919421011511X</t>
  </si>
  <si>
    <t>6235010270800115548</t>
  </si>
  <si>
    <t>西孟村</t>
  </si>
  <si>
    <t>彭国建</t>
  </si>
  <si>
    <t>13282919640613511143</t>
  </si>
  <si>
    <t>916081800010100425206</t>
  </si>
  <si>
    <t>东孟村</t>
  </si>
  <si>
    <t>王丙华</t>
  </si>
  <si>
    <t>132829195204215119</t>
  </si>
  <si>
    <t>345200121001793376</t>
  </si>
  <si>
    <t>道彩村</t>
  </si>
  <si>
    <t>刘文安</t>
  </si>
  <si>
    <t>132829194305065119</t>
  </si>
  <si>
    <t>6235010170800156676</t>
  </si>
  <si>
    <t>崔马记</t>
  </si>
  <si>
    <t>132829197811065115</t>
  </si>
  <si>
    <t>6235010270800702311</t>
  </si>
  <si>
    <t>李思河村</t>
  </si>
  <si>
    <t>高玉林</t>
  </si>
  <si>
    <t>132829195304035115</t>
  </si>
  <si>
    <t>916081800010100465845</t>
  </si>
  <si>
    <t>张思河村</t>
  </si>
  <si>
    <t>张绍九</t>
  </si>
  <si>
    <t>13282919710526511X43</t>
  </si>
  <si>
    <t>6235010270800545561</t>
  </si>
  <si>
    <t>北楼堤村</t>
  </si>
  <si>
    <t>石林东</t>
  </si>
  <si>
    <t>132829197108185115</t>
  </si>
  <si>
    <t>6235010270800536206</t>
  </si>
  <si>
    <t>石林杰</t>
  </si>
  <si>
    <t>13282919471123511X</t>
  </si>
  <si>
    <t>916081800010100324144</t>
  </si>
  <si>
    <t>石云柱</t>
  </si>
  <si>
    <t>132829194708165114</t>
  </si>
  <si>
    <t>916081800010100302584</t>
  </si>
  <si>
    <t>南楼堤村</t>
  </si>
  <si>
    <t>张文欧</t>
  </si>
  <si>
    <t>132829194704285119</t>
  </si>
  <si>
    <t>916081800010100343970</t>
  </si>
  <si>
    <t>东万灯村</t>
  </si>
  <si>
    <t>张德强</t>
  </si>
  <si>
    <t>132829195711265110</t>
  </si>
  <si>
    <t>916081800010100645769</t>
  </si>
  <si>
    <t>西万灯村</t>
  </si>
  <si>
    <t>张素华</t>
  </si>
  <si>
    <t>13282919701127512263</t>
  </si>
  <si>
    <t>345200121002372463</t>
  </si>
  <si>
    <t>大尚屯镇</t>
  </si>
  <si>
    <t>南北街村</t>
  </si>
  <si>
    <t>陈桂欣</t>
  </si>
  <si>
    <t>132829194909143325</t>
  </si>
  <si>
    <t>345080121003562419</t>
  </si>
  <si>
    <t>大街村</t>
  </si>
  <si>
    <t>陈香臣</t>
  </si>
  <si>
    <t>132829195204153341</t>
  </si>
  <si>
    <t>345080121003766816</t>
  </si>
  <si>
    <t>后街村</t>
  </si>
  <si>
    <t>王艳霞</t>
  </si>
  <si>
    <t>132829198202244526</t>
  </si>
  <si>
    <t>6235010170801611380</t>
  </si>
  <si>
    <t>闫凤荣</t>
  </si>
  <si>
    <t>15040319650706154172</t>
  </si>
  <si>
    <t>6235010170801817672</t>
  </si>
  <si>
    <t>吕家安换闫凤荣</t>
  </si>
  <si>
    <t>南席阜村</t>
  </si>
  <si>
    <t>吴保安</t>
  </si>
  <si>
    <t>13282919570829453554B1</t>
  </si>
  <si>
    <t>916080600010101090443</t>
  </si>
  <si>
    <t>邵席阜村</t>
  </si>
  <si>
    <t>邵永雷</t>
  </si>
  <si>
    <t>13282919660612453X72</t>
  </si>
  <si>
    <t>916080600010100852674</t>
  </si>
  <si>
    <t>北席阜村</t>
  </si>
  <si>
    <t>吴长友</t>
  </si>
  <si>
    <t>132829195708154575</t>
  </si>
  <si>
    <t>6235010170800463593</t>
  </si>
  <si>
    <t>冯援援</t>
  </si>
  <si>
    <t>131025200607224523</t>
  </si>
  <si>
    <t>6235010170800462835</t>
  </si>
  <si>
    <t>邵庄村</t>
  </si>
  <si>
    <t>徐水龙</t>
  </si>
  <si>
    <t>13282919640510451663</t>
  </si>
  <si>
    <t>6230521000003931471</t>
  </si>
  <si>
    <t>李棉</t>
  </si>
  <si>
    <t>13282919451220452112</t>
  </si>
  <si>
    <t>345080121003773132</t>
  </si>
  <si>
    <t>阎家务村</t>
  </si>
  <si>
    <t>王平平</t>
  </si>
  <si>
    <t>13102519861113454751</t>
  </si>
  <si>
    <t>345080121000445572</t>
  </si>
  <si>
    <t>董家务村</t>
  </si>
  <si>
    <t>王徐</t>
  </si>
  <si>
    <t>132829194501094523</t>
  </si>
  <si>
    <t>345080121004025149</t>
  </si>
  <si>
    <t>尹各庄村</t>
  </si>
  <si>
    <t>周顺义</t>
  </si>
  <si>
    <t>13282919781112451753</t>
  </si>
  <si>
    <t>6235010170800616893</t>
  </si>
  <si>
    <t>西桃子村</t>
  </si>
  <si>
    <t>吴万青</t>
  </si>
  <si>
    <t>13282919721028453153</t>
  </si>
  <si>
    <t>6235010170802021720</t>
  </si>
  <si>
    <t>南桃子村</t>
  </si>
  <si>
    <t>张起来</t>
  </si>
  <si>
    <t>13282919450620451771</t>
  </si>
  <si>
    <t>345080121003598916</t>
  </si>
  <si>
    <t>北桃子村</t>
  </si>
  <si>
    <t>周文华</t>
  </si>
  <si>
    <t>13282919700421451664</t>
  </si>
  <si>
    <t>6235010170800625977</t>
  </si>
  <si>
    <t>阜尹村</t>
  </si>
  <si>
    <t>王双进</t>
  </si>
  <si>
    <t>132829194404184535</t>
  </si>
  <si>
    <t>345080121004158908</t>
  </si>
  <si>
    <t>韩庄村</t>
  </si>
  <si>
    <t>孙绍平</t>
  </si>
  <si>
    <t>132829194704034512</t>
  </si>
  <si>
    <t>6235010170800631512</t>
  </si>
  <si>
    <t>齐圪垯村</t>
  </si>
  <si>
    <t>张占胜</t>
  </si>
  <si>
    <t>13282819721117062852</t>
  </si>
  <si>
    <t>6235010170801551214齐忠信</t>
  </si>
  <si>
    <t>高拾忠</t>
  </si>
  <si>
    <t>132829196908063314</t>
  </si>
  <si>
    <t>6235010270800572581</t>
  </si>
  <si>
    <t>樊庄子村</t>
  </si>
  <si>
    <t>樊文朋</t>
  </si>
  <si>
    <t>132829194212043316</t>
  </si>
  <si>
    <t>6235010270800271077</t>
  </si>
  <si>
    <t>孙巧随</t>
  </si>
  <si>
    <t>132829196511183326</t>
  </si>
  <si>
    <t>6235010170801299798</t>
  </si>
  <si>
    <t>霍辛庄村</t>
  </si>
  <si>
    <t>蔡苓芝</t>
  </si>
  <si>
    <t>132829195501153348</t>
  </si>
  <si>
    <t>345080121006391433</t>
  </si>
  <si>
    <t>张国忠</t>
  </si>
  <si>
    <t>132829197102083310</t>
  </si>
  <si>
    <t>6235010170801645982</t>
  </si>
  <si>
    <t>大会罗村</t>
  </si>
  <si>
    <t>马双军</t>
  </si>
  <si>
    <t>13282919771108331642</t>
  </si>
  <si>
    <t>345080121000930387</t>
  </si>
  <si>
    <t>徐国荣</t>
  </si>
  <si>
    <t>13282919771127333963</t>
  </si>
  <si>
    <t>916080600010101090612</t>
  </si>
  <si>
    <t>孙会罗村</t>
  </si>
  <si>
    <t>何凤梅</t>
  </si>
  <si>
    <t>13282919680710332152</t>
  </si>
  <si>
    <t>6235010270800563051</t>
  </si>
  <si>
    <t>吴会罗村</t>
  </si>
  <si>
    <t>朱有增</t>
  </si>
  <si>
    <t>132829196311203310</t>
  </si>
  <si>
    <t>6235010270800290358</t>
  </si>
  <si>
    <t>西青州村</t>
  </si>
  <si>
    <t>张国旺</t>
  </si>
  <si>
    <t>132829194503203316</t>
  </si>
  <si>
    <t>6235010270800303094</t>
  </si>
  <si>
    <t>南青州村</t>
  </si>
  <si>
    <t>张中祥</t>
  </si>
  <si>
    <t>13282919571029331244</t>
  </si>
  <si>
    <t>6235010270800300488</t>
  </si>
  <si>
    <t>北青州村</t>
  </si>
  <si>
    <t>王会胜</t>
  </si>
  <si>
    <t>13282919660405333654</t>
  </si>
  <si>
    <t>6235010270800299854</t>
  </si>
  <si>
    <t>东窨子头村</t>
  </si>
  <si>
    <t>李占峰</t>
  </si>
  <si>
    <t>13102519850622335344</t>
  </si>
  <si>
    <t>6235010170801757613</t>
  </si>
  <si>
    <t>西窨子头村</t>
  </si>
  <si>
    <t>郭书阁</t>
  </si>
  <si>
    <t>132829196906051440</t>
  </si>
  <si>
    <t>6235010270800578547</t>
  </si>
  <si>
    <t>邓家务村</t>
  </si>
  <si>
    <t>郭国强</t>
  </si>
  <si>
    <t>13282919631004121742</t>
  </si>
  <si>
    <t>6235010170800568896</t>
  </si>
  <si>
    <t>刘富国</t>
  </si>
  <si>
    <t>13282919630627121212</t>
  </si>
  <si>
    <t>6235010170800571387</t>
  </si>
  <si>
    <t>郭树言</t>
  </si>
  <si>
    <t>13282919670308121X</t>
  </si>
  <si>
    <t>6235010170800568938</t>
  </si>
  <si>
    <t>小阜村</t>
  </si>
  <si>
    <t>张景晏</t>
  </si>
  <si>
    <t>13282919680701333442</t>
  </si>
  <si>
    <t>6235010270800579081</t>
  </si>
  <si>
    <t>邓良村</t>
  </si>
  <si>
    <t>吕九路</t>
  </si>
  <si>
    <t>132829195807071230</t>
  </si>
  <si>
    <t>6235010170800564168</t>
  </si>
  <si>
    <t>宫村</t>
  </si>
  <si>
    <t>宫猪</t>
  </si>
  <si>
    <t>13282919700114333712</t>
  </si>
  <si>
    <t>6235010270800578984</t>
  </si>
  <si>
    <t>樊良村</t>
  </si>
  <si>
    <t>孙明生</t>
  </si>
  <si>
    <t>13282919590815123X43</t>
  </si>
  <si>
    <t>6235010170800485182</t>
  </si>
  <si>
    <t>大王良村</t>
  </si>
  <si>
    <t>王秀苓</t>
  </si>
  <si>
    <t>13282919360305122044</t>
  </si>
  <si>
    <t>345080121003783649</t>
  </si>
  <si>
    <t>大祥村</t>
  </si>
  <si>
    <t>王增义</t>
  </si>
  <si>
    <t>132829196012021218</t>
  </si>
  <si>
    <t>6235010170800290129</t>
  </si>
  <si>
    <t>田家庄村</t>
  </si>
  <si>
    <t>刘俊岩</t>
  </si>
  <si>
    <t>13282919630908121154</t>
  </si>
  <si>
    <t>6235010170801757605</t>
  </si>
  <si>
    <t>田丙锋</t>
  </si>
  <si>
    <t>13282919720619335453</t>
  </si>
  <si>
    <t>6235010270800579057</t>
  </si>
  <si>
    <t>西魏各庄村</t>
  </si>
  <si>
    <t>王喜臣</t>
  </si>
  <si>
    <t>13282919631018454154</t>
  </si>
  <si>
    <t>345080121007341393</t>
  </si>
  <si>
    <t>苑庄村</t>
  </si>
  <si>
    <t>焦虎臣</t>
  </si>
  <si>
    <t>13282919621125453243</t>
  </si>
  <si>
    <t>6235010170800465382</t>
  </si>
  <si>
    <t>2021年产业扶贫项目收益明细表</t>
  </si>
  <si>
    <t>南赵扶镇</t>
  </si>
  <si>
    <t>南赵扶村</t>
  </si>
  <si>
    <t>孙少锦</t>
  </si>
  <si>
    <t>13282919490309151X</t>
  </si>
  <si>
    <t>6235010170801876504</t>
  </si>
  <si>
    <t>北赵扶村</t>
  </si>
  <si>
    <t>刘中帮</t>
  </si>
  <si>
    <t>13282919651202155654</t>
  </si>
  <si>
    <t>6235010170801831954</t>
  </si>
  <si>
    <t>郝庄村</t>
  </si>
  <si>
    <t>齐增录</t>
  </si>
  <si>
    <t>132829195404131518</t>
  </si>
  <si>
    <t>6235010270800179494</t>
  </si>
  <si>
    <t>爱农村</t>
  </si>
  <si>
    <t>马启峰</t>
  </si>
  <si>
    <t>13282919630321151344</t>
  </si>
  <si>
    <t>916081400010101585052</t>
  </si>
  <si>
    <t>姚马渡村</t>
  </si>
  <si>
    <t>马艳利</t>
  </si>
  <si>
    <t>13282919740205155664</t>
  </si>
  <si>
    <t>6235010170801831707</t>
  </si>
  <si>
    <t>马克海</t>
  </si>
  <si>
    <t>132829195206291537</t>
  </si>
  <si>
    <t>6235010270800182894</t>
  </si>
  <si>
    <t>张庄村</t>
  </si>
  <si>
    <t>郭连祥</t>
  </si>
  <si>
    <t>132829197508201516</t>
  </si>
  <si>
    <t>6235010170801809307</t>
  </si>
  <si>
    <t>泊庄村</t>
  </si>
  <si>
    <t>王肇桂</t>
  </si>
  <si>
    <t>13282919580214151962</t>
  </si>
  <si>
    <t>6213361006427626968</t>
  </si>
  <si>
    <t>东辛庄村</t>
  </si>
  <si>
    <t>李续增</t>
  </si>
  <si>
    <t>13282919541212155544</t>
  </si>
  <si>
    <t>6210210070801191642</t>
  </si>
  <si>
    <t>冯庄村</t>
  </si>
  <si>
    <t>冯胜利</t>
  </si>
  <si>
    <t>13102519740107153964</t>
  </si>
  <si>
    <t>6235010270800236682</t>
  </si>
  <si>
    <t>叶庄子村</t>
  </si>
  <si>
    <t>倪帮银</t>
  </si>
  <si>
    <t>511022197110177896</t>
  </si>
  <si>
    <t>6235010170801067542</t>
  </si>
  <si>
    <t>小李庄村</t>
  </si>
  <si>
    <t>张秀云</t>
  </si>
  <si>
    <t>132829196303121542</t>
  </si>
  <si>
    <t>6235010270800241153</t>
  </si>
  <si>
    <t>李开需</t>
  </si>
  <si>
    <t>132829195802221519</t>
  </si>
  <si>
    <t>6235010270800240841</t>
  </si>
  <si>
    <t>郭交河村</t>
  </si>
  <si>
    <t>郭义钥</t>
  </si>
  <si>
    <t>13282919720217151042B1</t>
  </si>
  <si>
    <t>916081400010101586838</t>
  </si>
  <si>
    <t>张交河村</t>
  </si>
  <si>
    <t>张冲</t>
  </si>
  <si>
    <t>131025200006071525</t>
  </si>
  <si>
    <t>6230521000004129471</t>
  </si>
  <si>
    <t>缴交河村</t>
  </si>
  <si>
    <t>缴良国</t>
  </si>
  <si>
    <t>132829197609201515</t>
  </si>
  <si>
    <t>6235010170800678349</t>
  </si>
  <si>
    <t>杨家口村</t>
  </si>
  <si>
    <t>王建霞</t>
  </si>
  <si>
    <t>13282919780224514914</t>
  </si>
  <si>
    <t>6235010170801230280</t>
  </si>
  <si>
    <t>大流漂村</t>
  </si>
  <si>
    <t>白春中</t>
  </si>
  <si>
    <t>13282919410222181244</t>
  </si>
  <si>
    <t>6235010270800252382</t>
  </si>
  <si>
    <t>缴树敏</t>
  </si>
  <si>
    <t>132829195110201824</t>
  </si>
  <si>
    <t>6235010170800734522</t>
  </si>
  <si>
    <t>小店子村</t>
  </si>
  <si>
    <t>冯少荣</t>
  </si>
  <si>
    <t>132829193806271821</t>
  </si>
  <si>
    <t>345160121003679638</t>
  </si>
  <si>
    <t>小流漂村</t>
  </si>
  <si>
    <t>吴文婷</t>
  </si>
  <si>
    <t>13282919720223004X53</t>
  </si>
  <si>
    <t>6235010170800982006</t>
  </si>
  <si>
    <t>邓崇海</t>
  </si>
  <si>
    <t>13282919700805155842</t>
  </si>
  <si>
    <t>6235010170801831830</t>
  </si>
  <si>
    <t>傅庄子村</t>
  </si>
  <si>
    <t>张景旺</t>
  </si>
  <si>
    <t>132829196305011515</t>
  </si>
  <si>
    <t>6235010170801832028</t>
  </si>
  <si>
    <t>西空城村</t>
  </si>
  <si>
    <t>刘广进</t>
  </si>
  <si>
    <t>132829196712091831</t>
  </si>
  <si>
    <t>6235010270800335286</t>
  </si>
  <si>
    <t>三章庄村</t>
  </si>
  <si>
    <t>商贺前</t>
  </si>
  <si>
    <t>131025200906241534</t>
  </si>
  <si>
    <t>6235010170801773420</t>
  </si>
  <si>
    <t>盖益庄村</t>
  </si>
  <si>
    <t>王金立</t>
  </si>
  <si>
    <t>132829197011051516</t>
  </si>
  <si>
    <t>6210210270800889705</t>
  </si>
  <si>
    <t>张庄子村</t>
  </si>
  <si>
    <t>张彦林</t>
  </si>
  <si>
    <t>131025198504031534</t>
  </si>
  <si>
    <t>6235010170801755245</t>
  </si>
  <si>
    <t>东白洋村</t>
  </si>
  <si>
    <t>李凤坡</t>
  </si>
  <si>
    <t>132829195511121817</t>
  </si>
  <si>
    <t>6210210270800035366</t>
  </si>
  <si>
    <t>西白洋村</t>
  </si>
  <si>
    <t>邓在升</t>
  </si>
  <si>
    <t>132829195611201814</t>
  </si>
  <si>
    <t>6210210270800893723邓乃治</t>
  </si>
  <si>
    <t>邓忠付</t>
  </si>
  <si>
    <t>132829196609021819</t>
  </si>
  <si>
    <t>6235010170801346664</t>
  </si>
  <si>
    <t>白洋桥村</t>
  </si>
  <si>
    <t>刘淑平</t>
  </si>
  <si>
    <t>132829194008021523</t>
  </si>
  <si>
    <t>6228481009237529474</t>
  </si>
  <si>
    <t>申五台村</t>
  </si>
  <si>
    <t>申兆武</t>
  </si>
  <si>
    <t>13282919640924181743</t>
  </si>
  <si>
    <t>6235010270800322375</t>
  </si>
  <si>
    <t>大留庄村</t>
  </si>
  <si>
    <t>任德芝</t>
  </si>
  <si>
    <t>132829194509131827</t>
  </si>
  <si>
    <t>345160121007058127</t>
  </si>
  <si>
    <t>刘文军</t>
  </si>
  <si>
    <t>132829196908061810</t>
  </si>
  <si>
    <t>6235010270800327002</t>
  </si>
  <si>
    <t>小留庄村</t>
  </si>
  <si>
    <t>赵树槐</t>
  </si>
  <si>
    <t>132829193610031818</t>
  </si>
  <si>
    <t>6235010270800328901</t>
  </si>
  <si>
    <t>留各庄镇</t>
  </si>
  <si>
    <t>东留各庄村</t>
  </si>
  <si>
    <t>张双龙</t>
  </si>
  <si>
    <t>132829195805143034</t>
  </si>
  <si>
    <t xml:space="preserve"> 6235010170800528239</t>
  </si>
  <si>
    <t>宋张吉村</t>
  </si>
  <si>
    <t>杜长在</t>
  </si>
  <si>
    <t>13282919690220303X</t>
  </si>
  <si>
    <t xml:space="preserve"> 6235010170800020450杜子圣</t>
  </si>
  <si>
    <t>王张吉村</t>
  </si>
  <si>
    <t>王茂中</t>
  </si>
  <si>
    <t>132829195802283015</t>
  </si>
  <si>
    <t>6235010170800024858</t>
  </si>
  <si>
    <t>小九宫村</t>
  </si>
  <si>
    <t>李景芳</t>
  </si>
  <si>
    <t>131025198510293012</t>
  </si>
  <si>
    <t xml:space="preserve"> 6235010170800033222</t>
  </si>
  <si>
    <t>白虎村</t>
  </si>
  <si>
    <t>王春茂</t>
  </si>
  <si>
    <t>13282919630329301043</t>
  </si>
  <si>
    <t xml:space="preserve"> 6235010170800065034</t>
  </si>
  <si>
    <t>洼里村</t>
  </si>
  <si>
    <t>于凤池</t>
  </si>
  <si>
    <t>13282919460129301X</t>
  </si>
  <si>
    <t xml:space="preserve"> 6235010170800036340</t>
  </si>
  <si>
    <t>刘祝村</t>
  </si>
  <si>
    <t>郝凤民</t>
  </si>
  <si>
    <t>150425197404141496</t>
  </si>
  <si>
    <t>6235016070800015076丁婉晴</t>
  </si>
  <si>
    <t>徐村</t>
  </si>
  <si>
    <t>王金中</t>
  </si>
  <si>
    <t>13282919511019301944</t>
  </si>
  <si>
    <t xml:space="preserve"> 6235010170800068632</t>
  </si>
  <si>
    <t>李大祯</t>
  </si>
  <si>
    <t>132829195209083020</t>
  </si>
  <si>
    <r>
      <t>6235010170801700183</t>
    </r>
    <r>
      <rPr>
        <sz val="10"/>
        <rFont val="宋体"/>
        <family val="0"/>
      </rPr>
      <t>刘钢诚</t>
    </r>
  </si>
  <si>
    <t>大汪村</t>
  </si>
  <si>
    <t>邢文志</t>
  </si>
  <si>
    <t>132829195407043011</t>
  </si>
  <si>
    <t>6235010170802058458</t>
  </si>
  <si>
    <t>北头村</t>
  </si>
  <si>
    <t>金永会</t>
  </si>
  <si>
    <t>132829196807083017</t>
  </si>
  <si>
    <t xml:space="preserve"> 6235010170800070026</t>
  </si>
  <si>
    <t>文香村</t>
  </si>
  <si>
    <t>刘文通</t>
  </si>
  <si>
    <t>132829196605113070</t>
  </si>
  <si>
    <t xml:space="preserve"> 6210210270800325536</t>
  </si>
  <si>
    <t>丁庄村</t>
  </si>
  <si>
    <t>丁光辉</t>
  </si>
  <si>
    <t>132829197508093914</t>
  </si>
  <si>
    <t>6235010170800076486</t>
  </si>
  <si>
    <t>张蔡间村</t>
  </si>
  <si>
    <t>冯乱华</t>
  </si>
  <si>
    <t>13282919610521391323</t>
  </si>
  <si>
    <t xml:space="preserve"> 6235010170800063419</t>
  </si>
  <si>
    <t>刘蔡间村</t>
  </si>
  <si>
    <t>高风池</t>
  </si>
  <si>
    <t>132829195309283919</t>
  </si>
  <si>
    <t xml:space="preserve"> 6235010170800061025</t>
  </si>
  <si>
    <t>王蔡间村</t>
  </si>
  <si>
    <t>米进良</t>
  </si>
  <si>
    <t>132829195710183914</t>
  </si>
  <si>
    <t xml:space="preserve"> 6235010270800019104</t>
  </si>
  <si>
    <t>完城村</t>
  </si>
  <si>
    <t>杜平安</t>
  </si>
  <si>
    <t>13282919580827391844</t>
  </si>
  <si>
    <t xml:space="preserve"> 6235010170800042454</t>
  </si>
  <si>
    <t>杜友龙</t>
  </si>
  <si>
    <t>13282919640703301043</t>
  </si>
  <si>
    <t xml:space="preserve"> 6235010170800040789</t>
  </si>
  <si>
    <t>杜建强</t>
  </si>
  <si>
    <t>13282919530321391X</t>
  </si>
  <si>
    <t>6235010170800042587</t>
  </si>
  <si>
    <t>132829197802283014</t>
  </si>
  <si>
    <t xml:space="preserve"> 6235010170800045382</t>
  </si>
  <si>
    <t>南曹村</t>
  </si>
  <si>
    <t>陈瑞华</t>
  </si>
  <si>
    <t>13282919710520301542</t>
  </si>
  <si>
    <t xml:space="preserve"> 6235010170801788527</t>
  </si>
  <si>
    <t>西东曹村</t>
  </si>
  <si>
    <t>邓焕珍</t>
  </si>
  <si>
    <t>13282919750914362963B1</t>
  </si>
  <si>
    <t xml:space="preserve"> 6235010170801087151</t>
  </si>
  <si>
    <t>付庄村</t>
  </si>
  <si>
    <t>许瑞芝</t>
  </si>
  <si>
    <t>132829196907023927</t>
  </si>
  <si>
    <t xml:space="preserve"> 6235010170800239357</t>
  </si>
  <si>
    <t>后北曹村</t>
  </si>
  <si>
    <t>赵志信</t>
  </si>
  <si>
    <t>13282919650201391541</t>
  </si>
  <si>
    <t xml:space="preserve"> 6235010170801418547</t>
  </si>
  <si>
    <t>高庄村</t>
  </si>
  <si>
    <t>高宝增</t>
  </si>
  <si>
    <t>13282919650415303042</t>
  </si>
  <si>
    <t xml:space="preserve"> 6235010170800749058</t>
  </si>
  <si>
    <t>雀屋村</t>
  </si>
  <si>
    <t>尹永旗</t>
  </si>
  <si>
    <t>132829197103163056</t>
  </si>
  <si>
    <t xml:space="preserve"> 6235010170800014602</t>
  </si>
  <si>
    <t>东位敢村</t>
  </si>
  <si>
    <t>李余良</t>
  </si>
  <si>
    <t>13282919700505303X44</t>
  </si>
  <si>
    <t xml:space="preserve"> 6235010170801657904</t>
  </si>
  <si>
    <t>里坦镇</t>
  </si>
  <si>
    <t>里坦二村</t>
  </si>
  <si>
    <t>李培荣</t>
  </si>
  <si>
    <t>132829195810102421</t>
  </si>
  <si>
    <t xml:space="preserve">345190121005222354  </t>
  </si>
  <si>
    <t>里坦一村</t>
  </si>
  <si>
    <t>孙和平</t>
  </si>
  <si>
    <t>132829195208142412</t>
  </si>
  <si>
    <t xml:space="preserve">916081700010100519942 </t>
  </si>
  <si>
    <t>田德佩</t>
  </si>
  <si>
    <t>13282919750606243643</t>
  </si>
  <si>
    <t xml:space="preserve">916081700010100398671 </t>
  </si>
  <si>
    <t>里坦三村</t>
  </si>
  <si>
    <t>郑继荣</t>
  </si>
  <si>
    <t>132829195502162422</t>
  </si>
  <si>
    <t xml:space="preserve">345190121006214401   </t>
  </si>
  <si>
    <t>方玉</t>
  </si>
  <si>
    <t>13102519830116242X</t>
  </si>
  <si>
    <t xml:space="preserve">6235010170801833463  </t>
  </si>
  <si>
    <t>岳杭村</t>
  </si>
  <si>
    <t>李作为</t>
  </si>
  <si>
    <t>13282919801219276153</t>
  </si>
  <si>
    <t>6235010170801985115</t>
  </si>
  <si>
    <t>小木桥村</t>
  </si>
  <si>
    <t>李宝全</t>
  </si>
  <si>
    <t>132829197907212415</t>
  </si>
  <si>
    <t>6235010270800614938</t>
  </si>
  <si>
    <t>于远头村</t>
  </si>
  <si>
    <t>郭金辉</t>
  </si>
  <si>
    <t>13282919710908243321</t>
  </si>
  <si>
    <t xml:space="preserve">6235010170801401717 </t>
  </si>
  <si>
    <t>王远头村</t>
  </si>
  <si>
    <t>苑树省</t>
  </si>
  <si>
    <t>13282919510505244954</t>
  </si>
  <si>
    <t xml:space="preserve">345190121003488320 </t>
  </si>
  <si>
    <t>张远头村</t>
  </si>
  <si>
    <t>蔡炳领</t>
  </si>
  <si>
    <t>132829195102032418</t>
  </si>
  <si>
    <t xml:space="preserve">916081700010100542950 </t>
  </si>
  <si>
    <t>蔡兴龙</t>
  </si>
  <si>
    <t>13102519911005241753</t>
  </si>
  <si>
    <r>
      <t xml:space="preserve">345190121003607190 </t>
    </r>
    <r>
      <rPr>
        <sz val="10"/>
        <rFont val="宋体"/>
        <family val="0"/>
      </rPr>
      <t>谢文如</t>
    </r>
    <r>
      <rPr>
        <sz val="10"/>
        <rFont val="Courier New"/>
        <family val="3"/>
      </rPr>
      <t xml:space="preserve">  </t>
    </r>
  </si>
  <si>
    <t>张风军</t>
  </si>
  <si>
    <t>132829196605162411</t>
  </si>
  <si>
    <t xml:space="preserve">345190121004763562  </t>
  </si>
  <si>
    <t>邢远头村</t>
  </si>
  <si>
    <t>李瑞香</t>
  </si>
  <si>
    <t>132829196402142429</t>
  </si>
  <si>
    <t xml:space="preserve">6235010170801833174  </t>
  </si>
  <si>
    <t>旧镇村</t>
  </si>
  <si>
    <t>谢丙华</t>
  </si>
  <si>
    <t>13282919380326241X</t>
  </si>
  <si>
    <t xml:space="preserve">345190121003379910  </t>
  </si>
  <si>
    <t>长芦疃村</t>
  </si>
  <si>
    <t>高建坡</t>
  </si>
  <si>
    <t>13282919780102247X</t>
  </si>
  <si>
    <t xml:space="preserve">6235010270800521786   </t>
  </si>
  <si>
    <t>李大木桥村</t>
  </si>
  <si>
    <t>韩俊青</t>
  </si>
  <si>
    <t>13282919630322243144</t>
  </si>
  <si>
    <t xml:space="preserve">6235010270800525308 </t>
  </si>
  <si>
    <t>路大木桥村</t>
  </si>
  <si>
    <t>张振山</t>
  </si>
  <si>
    <t>132829196604182437</t>
  </si>
  <si>
    <t xml:space="preserve">916081700010100970374  </t>
  </si>
  <si>
    <t>王大木桥村</t>
  </si>
  <si>
    <t>王德文</t>
  </si>
  <si>
    <t>13282919680316241254</t>
  </si>
  <si>
    <t xml:space="preserve">916081700010100660000  </t>
  </si>
  <si>
    <t>大沿村</t>
  </si>
  <si>
    <t>王艳翠</t>
  </si>
  <si>
    <t>131025198409092726</t>
  </si>
  <si>
    <t xml:space="preserve">6235010170801201109 </t>
  </si>
  <si>
    <t>小沿村</t>
  </si>
  <si>
    <t>苗树金</t>
  </si>
  <si>
    <t>132829195810242459</t>
  </si>
  <si>
    <t xml:space="preserve">916081700010100787979  </t>
  </si>
  <si>
    <t>小邵村</t>
  </si>
  <si>
    <t>谢学汉</t>
  </si>
  <si>
    <t>13102519850102241352</t>
  </si>
  <si>
    <r>
      <t>345190121004262713</t>
    </r>
    <r>
      <rPr>
        <sz val="10"/>
        <rFont val="宋体"/>
        <family val="0"/>
      </rPr>
      <t>高秀云</t>
    </r>
    <r>
      <rPr>
        <sz val="10"/>
        <rFont val="Courier New"/>
        <family val="3"/>
      </rPr>
      <t xml:space="preserve">   </t>
    </r>
  </si>
  <si>
    <t>臧富路</t>
  </si>
  <si>
    <t>132829197111042473</t>
  </si>
  <si>
    <t xml:space="preserve">6210210070800883629  </t>
  </si>
  <si>
    <t>流源庄村</t>
  </si>
  <si>
    <t>董国印</t>
  </si>
  <si>
    <t>131025200007312431</t>
  </si>
  <si>
    <t xml:space="preserve">6235010170801743910  </t>
  </si>
  <si>
    <t>广安镇</t>
  </si>
  <si>
    <t>大广安村</t>
  </si>
  <si>
    <t>张爱春</t>
  </si>
  <si>
    <t>132829196603214847</t>
  </si>
  <si>
    <t>6235010270800139928宋国仓</t>
  </si>
  <si>
    <t>许东亮</t>
  </si>
  <si>
    <t>131025199903054834</t>
  </si>
  <si>
    <t>6235010170802009378</t>
  </si>
  <si>
    <t>徐庆荣</t>
  </si>
  <si>
    <t>132829194709084818</t>
  </si>
  <si>
    <t>6235010270800141288</t>
  </si>
  <si>
    <t>刘木庄村</t>
  </si>
  <si>
    <t>刘全乐</t>
  </si>
  <si>
    <t>13282919660922483514</t>
  </si>
  <si>
    <t>6235010170801187183</t>
  </si>
  <si>
    <t>大孟桥村</t>
  </si>
  <si>
    <t>李胜林</t>
  </si>
  <si>
    <t>13282919781015483742</t>
  </si>
  <si>
    <t>6235010170801837522</t>
  </si>
  <si>
    <t>大流河村</t>
  </si>
  <si>
    <t>李春旺</t>
  </si>
  <si>
    <t>132829196912234817</t>
  </si>
  <si>
    <t>6235010270800129739</t>
  </si>
  <si>
    <t>许占华</t>
  </si>
  <si>
    <t>13282919631116485X</t>
  </si>
  <si>
    <t>916081200010100666880</t>
  </si>
  <si>
    <t>西流河村</t>
  </si>
  <si>
    <t>付二女</t>
  </si>
  <si>
    <t>132829194308254820</t>
  </si>
  <si>
    <t>345140121004189894</t>
  </si>
  <si>
    <t>东流河村</t>
  </si>
  <si>
    <t>于大雨</t>
  </si>
  <si>
    <t>132829195410264835</t>
  </si>
  <si>
    <t>6213361006426807064</t>
  </si>
  <si>
    <t>仰止村</t>
  </si>
  <si>
    <t>王宝臣</t>
  </si>
  <si>
    <t>13102519650910482842</t>
  </si>
  <si>
    <t>345140121005503383</t>
  </si>
  <si>
    <t>杜家庄村</t>
  </si>
  <si>
    <t>曹乐乐</t>
  </si>
  <si>
    <t>131025199301224816</t>
  </si>
  <si>
    <t>6210210270900842141</t>
  </si>
  <si>
    <t>东马村</t>
  </si>
  <si>
    <t>陈文涛</t>
  </si>
  <si>
    <t>13102519850424481244</t>
  </si>
  <si>
    <t>6235010170801838181</t>
  </si>
  <si>
    <t>阁里村</t>
  </si>
  <si>
    <t>张占齐</t>
  </si>
  <si>
    <t>13282919570916481244</t>
  </si>
  <si>
    <t>6235010270800155007</t>
  </si>
  <si>
    <t>张大邦</t>
  </si>
  <si>
    <t>13282919650115481254</t>
  </si>
  <si>
    <t>6235010270800154547</t>
  </si>
  <si>
    <t>邓零巨村</t>
  </si>
  <si>
    <t>张全喜</t>
  </si>
  <si>
    <t>132829195301044817</t>
  </si>
  <si>
    <t>6235010270800156443</t>
  </si>
  <si>
    <t>李零巨村</t>
  </si>
  <si>
    <t>邢力娜</t>
  </si>
  <si>
    <t>131025198401083067</t>
  </si>
  <si>
    <t>6235010170800279387</t>
  </si>
  <si>
    <t>刘喜孟</t>
  </si>
  <si>
    <t>13282919670413481142</t>
  </si>
  <si>
    <t>6235010270800157896</t>
  </si>
  <si>
    <t>仝庄子村</t>
  </si>
  <si>
    <t>邢素芬</t>
  </si>
  <si>
    <t>132829195012280928</t>
  </si>
  <si>
    <t>345140121004124106</t>
  </si>
  <si>
    <t>叶贵贞</t>
  </si>
  <si>
    <t>131025195801064822</t>
  </si>
  <si>
    <t>6235010170800512423</t>
  </si>
  <si>
    <t>仝敬琪</t>
  </si>
  <si>
    <t>131025200503064844</t>
  </si>
  <si>
    <t>34514100000143222355</t>
  </si>
  <si>
    <t>郭王只堡村</t>
  </si>
  <si>
    <t>张春林</t>
  </si>
  <si>
    <t>13282919631115483841</t>
  </si>
  <si>
    <t>6235010270800134705</t>
  </si>
  <si>
    <t>李王只堡村</t>
  </si>
  <si>
    <t>李建波</t>
  </si>
  <si>
    <t>13102519860213483652</t>
  </si>
  <si>
    <t>6235010170802016076</t>
  </si>
  <si>
    <t>李艳辉</t>
  </si>
  <si>
    <t>13102519831225483X</t>
  </si>
  <si>
    <t>6210210070800950840</t>
  </si>
  <si>
    <t>李五代</t>
  </si>
  <si>
    <t>132829195106250914</t>
  </si>
  <si>
    <t>6235010170800495785</t>
  </si>
  <si>
    <t>西牛村</t>
  </si>
  <si>
    <t>李铁成</t>
  </si>
  <si>
    <t>13282919630426483652</t>
  </si>
  <si>
    <t>6235010170800495181</t>
  </si>
  <si>
    <t>东牛村</t>
  </si>
  <si>
    <t>郭寿山</t>
  </si>
  <si>
    <t>132829193105204810</t>
  </si>
  <si>
    <t>6235010270800556808</t>
  </si>
  <si>
    <t>夏家屯村</t>
  </si>
  <si>
    <t>石文信</t>
  </si>
  <si>
    <t>132829196308210915</t>
  </si>
  <si>
    <t>6235010170800504313</t>
  </si>
  <si>
    <t>韩群力</t>
  </si>
  <si>
    <t>13282919761218481644</t>
  </si>
  <si>
    <t>6235010270800588710</t>
  </si>
  <si>
    <t>刘艳兵</t>
  </si>
  <si>
    <t>13282919801008483942</t>
  </si>
  <si>
    <t>6235010170800499852</t>
  </si>
  <si>
    <t>赵家务村</t>
  </si>
  <si>
    <t>杨文平</t>
  </si>
  <si>
    <t>13282919460829091142</t>
  </si>
  <si>
    <t>6235010170800511987</t>
  </si>
  <si>
    <t>郝家屯村</t>
  </si>
  <si>
    <t>刘巧</t>
  </si>
  <si>
    <t>13282919470124092743</t>
  </si>
  <si>
    <t>6210210070801397041</t>
  </si>
  <si>
    <t>张家屯村</t>
  </si>
  <si>
    <t>高俊平</t>
  </si>
  <si>
    <t>132829196102160326</t>
  </si>
  <si>
    <t>34507100000140117464</t>
  </si>
  <si>
    <t>李爱芹</t>
  </si>
  <si>
    <t>13282919681029486X</t>
  </si>
  <si>
    <t>6235010170801517926</t>
  </si>
  <si>
    <t>关家屯村</t>
  </si>
  <si>
    <t>常巧连</t>
  </si>
  <si>
    <t>132829195712140926</t>
  </si>
  <si>
    <t>345070121006740839</t>
  </si>
  <si>
    <t>王香屯村</t>
  </si>
  <si>
    <t>邵进宝</t>
  </si>
  <si>
    <t>13282919611218481542</t>
  </si>
  <si>
    <t>6235010270800546031</t>
  </si>
  <si>
    <t>石胖</t>
  </si>
  <si>
    <t>13282919750706482011</t>
  </si>
  <si>
    <t>6210210070801061548</t>
  </si>
  <si>
    <t>邵金成</t>
  </si>
  <si>
    <t>132829197601274816</t>
  </si>
  <si>
    <t>6235010170800502895</t>
  </si>
  <si>
    <t>王延泽</t>
  </si>
  <si>
    <t>15042819860603371074</t>
  </si>
  <si>
    <t>6235010170802108089</t>
  </si>
  <si>
    <t>权村镇</t>
  </si>
  <si>
    <t>王权村</t>
  </si>
  <si>
    <t>王欢迎</t>
  </si>
  <si>
    <t>132829196202222715</t>
  </si>
  <si>
    <t>6235010270800067533</t>
  </si>
  <si>
    <r>
      <t>大城县瑞信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农机作业农民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专业合作社</t>
    </r>
  </si>
  <si>
    <t>杜权村</t>
  </si>
  <si>
    <t>张艾荣</t>
  </si>
  <si>
    <t>132829197205082783</t>
  </si>
  <si>
    <t>6235010270800569322</t>
  </si>
  <si>
    <t>石家务村</t>
  </si>
  <si>
    <t>李树英</t>
  </si>
  <si>
    <t>13282919541201276271</t>
  </si>
  <si>
    <t>34515100000064527157</t>
  </si>
  <si>
    <t>望帆长村</t>
  </si>
  <si>
    <t>张书提</t>
  </si>
  <si>
    <t>132829195309242754</t>
  </si>
  <si>
    <t>6210210270800539151</t>
  </si>
  <si>
    <t>蓦门村</t>
  </si>
  <si>
    <t>刘之林</t>
  </si>
  <si>
    <t>13282919660514271X44</t>
  </si>
  <si>
    <t>6235010270800568548</t>
  </si>
  <si>
    <t>刘国中</t>
  </si>
  <si>
    <t>13282919641109273442</t>
  </si>
  <si>
    <t>6210210270800917233</t>
  </si>
  <si>
    <t>东窑头村</t>
  </si>
  <si>
    <t>崔峰峰</t>
  </si>
  <si>
    <t>13102519850802277452</t>
  </si>
  <si>
    <t>6213361006755959866</t>
  </si>
  <si>
    <t>西窑头村</t>
  </si>
  <si>
    <t>王月明</t>
  </si>
  <si>
    <t>13282919360510275721</t>
  </si>
  <si>
    <t>6235010270800071550</t>
  </si>
  <si>
    <t>东汪村</t>
  </si>
  <si>
    <t>李东元</t>
  </si>
  <si>
    <t>132829196010082738</t>
  </si>
  <si>
    <t>6213361006427334068</t>
  </si>
  <si>
    <t>黄维强</t>
  </si>
  <si>
    <t>132829195801302712</t>
  </si>
  <si>
    <t>6235010270800033451</t>
  </si>
  <si>
    <t>刘以刚</t>
  </si>
  <si>
    <t>13282919530317271631</t>
  </si>
  <si>
    <t>6235010270800036199</t>
  </si>
  <si>
    <t>前李各庄村</t>
  </si>
  <si>
    <t>张印东</t>
  </si>
  <si>
    <t>132829195708112738</t>
  </si>
  <si>
    <t>6235010270800097175</t>
  </si>
  <si>
    <t>后李各庄村</t>
  </si>
  <si>
    <t>刘永臣</t>
  </si>
  <si>
    <t>13282919710813271864</t>
  </si>
  <si>
    <t>345150121000922733</t>
  </si>
  <si>
    <t>白马堂村</t>
  </si>
  <si>
    <t>张允香</t>
  </si>
  <si>
    <t>13282919421001272744</t>
  </si>
  <si>
    <t>6210210270800028213</t>
  </si>
  <si>
    <t>前烟村</t>
  </si>
  <si>
    <t>李红旗</t>
  </si>
  <si>
    <t>13282919810308271X42</t>
  </si>
  <si>
    <t>6213361006425873265</t>
  </si>
  <si>
    <t>后烟村</t>
  </si>
  <si>
    <t>马兰英</t>
  </si>
  <si>
    <t>132829196910092800</t>
  </si>
  <si>
    <t>6235010170901712880</t>
  </si>
  <si>
    <t>于家务村</t>
  </si>
  <si>
    <t>刘云情</t>
  </si>
  <si>
    <t>131025200301112721</t>
  </si>
  <si>
    <t>6213361009900127876刘云磊</t>
  </si>
  <si>
    <t>高占良</t>
  </si>
  <si>
    <t>132829197006282715</t>
  </si>
  <si>
    <t>6213361006427384568</t>
  </si>
  <si>
    <t>董家房子村</t>
  </si>
  <si>
    <t>刘彦华</t>
  </si>
  <si>
    <t>132829197903122711</t>
  </si>
  <si>
    <t>6235010170801158747</t>
  </si>
  <si>
    <t>沈家房子村</t>
  </si>
  <si>
    <t>于书瑞</t>
  </si>
  <si>
    <t>13282919500124271542</t>
  </si>
  <si>
    <t>6235010270800061635</t>
  </si>
  <si>
    <t>高玉路</t>
  </si>
  <si>
    <t>132829195311212714</t>
  </si>
  <si>
    <t>6235010270800061221</t>
  </si>
  <si>
    <t>小祝村</t>
  </si>
  <si>
    <t>杨素梅</t>
  </si>
  <si>
    <t>13282919561219274544</t>
  </si>
  <si>
    <t>345150121009655519</t>
  </si>
  <si>
    <t>九高庄村</t>
  </si>
  <si>
    <t>李海平</t>
  </si>
  <si>
    <t>13282919720430272113</t>
  </si>
  <si>
    <t>6235010170802234539</t>
  </si>
  <si>
    <t>大高庄村</t>
  </si>
  <si>
    <t>高广明</t>
  </si>
  <si>
    <t>13282919640114271844</t>
  </si>
  <si>
    <t>6235010270800031224</t>
  </si>
  <si>
    <t>2021年产业项目收益台账（盛丰、瑞信）</t>
  </si>
  <si>
    <r>
      <t>乡</t>
    </r>
    <r>
      <rPr>
        <b/>
        <sz val="11"/>
        <rFont val="Courier New"/>
        <family val="3"/>
      </rPr>
      <t>(</t>
    </r>
    <r>
      <rPr>
        <b/>
        <sz val="11"/>
        <rFont val="宋体"/>
        <family val="0"/>
      </rPr>
      <t>镇</t>
    </r>
    <r>
      <rPr>
        <b/>
        <sz val="11"/>
        <rFont val="Courier New"/>
        <family val="3"/>
      </rPr>
      <t>)</t>
    </r>
  </si>
  <si>
    <t>年收益（元）</t>
  </si>
  <si>
    <t>北魏镇</t>
  </si>
  <si>
    <t>北魏村</t>
  </si>
  <si>
    <t>田秀荣</t>
  </si>
  <si>
    <r>
      <t>大城县瑞信农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机作业农民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专业合作社</t>
    </r>
  </si>
  <si>
    <t>安红民</t>
  </si>
  <si>
    <t>北良村</t>
  </si>
  <si>
    <t>张新田</t>
  </si>
  <si>
    <t>张同银</t>
  </si>
  <si>
    <t>南魏村</t>
  </si>
  <si>
    <t>张占海</t>
  </si>
  <si>
    <t>魏吉村</t>
  </si>
  <si>
    <t>马翠霞</t>
  </si>
  <si>
    <t>刘永信</t>
  </si>
  <si>
    <t>牛庄村</t>
  </si>
  <si>
    <t>杜有林</t>
  </si>
  <si>
    <t>西杜各庄村</t>
  </si>
  <si>
    <t>张秀昆</t>
  </si>
  <si>
    <t>张营斌</t>
  </si>
  <si>
    <t>东杜各庄村</t>
  </si>
  <si>
    <t>王秀芝</t>
  </si>
  <si>
    <t>汉留各庄村</t>
  </si>
  <si>
    <t>宋建民</t>
  </si>
  <si>
    <t>王香村</t>
  </si>
  <si>
    <t>张艳芳</t>
  </si>
  <si>
    <t>南阜村</t>
  </si>
  <si>
    <t>李兰女</t>
  </si>
  <si>
    <t>吴子杰</t>
  </si>
  <si>
    <t>门远庄村</t>
  </si>
  <si>
    <t>焦同华</t>
  </si>
  <si>
    <t>焦远庄村</t>
  </si>
  <si>
    <t>林近安</t>
  </si>
  <si>
    <t>孟盼来</t>
  </si>
  <si>
    <t>冯远庄村</t>
  </si>
  <si>
    <t>苏根据</t>
  </si>
  <si>
    <t>北蔡村</t>
  </si>
  <si>
    <t>刘生明</t>
  </si>
  <si>
    <t>邱庄村</t>
  </si>
  <si>
    <t>徐庄村</t>
  </si>
  <si>
    <t>徐德振</t>
  </si>
  <si>
    <t>袁铁柱</t>
  </si>
  <si>
    <t>郑家村</t>
  </si>
  <si>
    <t>郑兰女</t>
  </si>
  <si>
    <t>刘家村</t>
  </si>
  <si>
    <t>刘建潮</t>
  </si>
  <si>
    <t>刘喜成</t>
  </si>
  <si>
    <t>前张村</t>
  </si>
  <si>
    <t>马海波</t>
  </si>
  <si>
    <t>常张村</t>
  </si>
  <si>
    <t>常永峰</t>
  </si>
  <si>
    <t>后张村</t>
  </si>
  <si>
    <t>李长安</t>
  </si>
  <si>
    <t>正村</t>
  </si>
  <si>
    <t>刘恩锋</t>
  </si>
  <si>
    <t>郑双友</t>
  </si>
  <si>
    <t>刘自书</t>
  </si>
  <si>
    <t>后屯村</t>
  </si>
  <si>
    <t>杨宝安</t>
  </si>
  <si>
    <t>程俊波</t>
  </si>
  <si>
    <t>程明山</t>
  </si>
  <si>
    <t>前屯村</t>
  </si>
  <si>
    <t>刘俊伏</t>
  </si>
  <si>
    <t>刘国良</t>
  </si>
  <si>
    <t>魏胡村</t>
  </si>
  <si>
    <t>王银增</t>
  </si>
  <si>
    <t>王国全</t>
  </si>
  <si>
    <t>芦家庄村</t>
  </si>
  <si>
    <t>卢保银</t>
  </si>
  <si>
    <t>韩村</t>
  </si>
  <si>
    <t>魏盼花</t>
  </si>
  <si>
    <t>邱平庄</t>
  </si>
  <si>
    <t>邱焕丰</t>
  </si>
  <si>
    <t>南蔡村</t>
  </si>
  <si>
    <t>张国平</t>
  </si>
  <si>
    <t>马广志</t>
  </si>
  <si>
    <t>2021年产业扶贫项项目收益明细</t>
  </si>
  <si>
    <t>户主姓名</t>
  </si>
  <si>
    <t>臧屯镇</t>
  </si>
  <si>
    <t>臧屯村</t>
  </si>
  <si>
    <t>孙五立</t>
  </si>
  <si>
    <t>13282919700625156454</t>
  </si>
  <si>
    <t>345180121008717422</t>
  </si>
  <si>
    <t>大城县瑞信农机作业农民专业合作社</t>
  </si>
  <si>
    <t>十里湾村</t>
  </si>
  <si>
    <t>李德青</t>
  </si>
  <si>
    <t>13282919750601211372</t>
  </si>
  <si>
    <t>6213361006754702861</t>
  </si>
  <si>
    <t>高李庄村</t>
  </si>
  <si>
    <t>李西民</t>
  </si>
  <si>
    <t>132829195610212116</t>
  </si>
  <si>
    <t>6235010270800213673</t>
  </si>
  <si>
    <t>十王堂村</t>
  </si>
  <si>
    <t>李广源</t>
  </si>
  <si>
    <t>13282919581222211X54</t>
  </si>
  <si>
    <t>6210210270800871471 刘丫</t>
  </si>
  <si>
    <t>九间房村</t>
  </si>
  <si>
    <t>刘建华</t>
  </si>
  <si>
    <t>13282919520917211164</t>
  </si>
  <si>
    <t>916081600010101063191</t>
  </si>
  <si>
    <t>毕道口村</t>
  </si>
  <si>
    <t>毕建冬</t>
  </si>
  <si>
    <t>13102519870313213542</t>
  </si>
  <si>
    <t>6213361006426656768</t>
  </si>
  <si>
    <t>张贾村</t>
  </si>
  <si>
    <t>张兆者</t>
  </si>
  <si>
    <t>13282919711224216X</t>
  </si>
  <si>
    <t>6235010170801727764</t>
  </si>
  <si>
    <t>赵贾村</t>
  </si>
  <si>
    <t>赵田华</t>
  </si>
  <si>
    <t>13282919660405213031</t>
  </si>
  <si>
    <t>916081600010101258152</t>
  </si>
  <si>
    <t>白贾村</t>
  </si>
  <si>
    <t>白文五</t>
  </si>
  <si>
    <t>132829197010212111</t>
  </si>
  <si>
    <t>345180121008865487</t>
  </si>
  <si>
    <t>王贾村</t>
  </si>
  <si>
    <t>王希林</t>
  </si>
  <si>
    <t>132829195506272119</t>
  </si>
  <si>
    <t>6235010270800211255</t>
  </si>
  <si>
    <t>宋贾村</t>
  </si>
  <si>
    <t>刘泽便</t>
  </si>
  <si>
    <t>13282919620717213931</t>
  </si>
  <si>
    <t>6235010170801821526</t>
  </si>
  <si>
    <t>李贾村</t>
  </si>
  <si>
    <t>林德礼</t>
  </si>
  <si>
    <t>13102519821205213063</t>
  </si>
  <si>
    <t>6210210070800896688</t>
  </si>
  <si>
    <t>骆贾村</t>
  </si>
  <si>
    <t>臧广才</t>
  </si>
  <si>
    <t>132829196612232115</t>
  </si>
  <si>
    <t>6235010270800209853</t>
  </si>
  <si>
    <t>李建强</t>
  </si>
  <si>
    <t>132829197611252119</t>
  </si>
  <si>
    <t>6235010170800800802</t>
  </si>
  <si>
    <t>关家务村</t>
  </si>
  <si>
    <t>马友时</t>
  </si>
  <si>
    <t>13102519580228272511</t>
  </si>
  <si>
    <t>345150121007979551</t>
  </si>
  <si>
    <t>桑杭村</t>
  </si>
  <si>
    <t>王万云</t>
  </si>
  <si>
    <t>132829194811222113</t>
  </si>
  <si>
    <t>6210210270800110300</t>
  </si>
  <si>
    <t>刘马策村</t>
  </si>
  <si>
    <t>高素青</t>
  </si>
  <si>
    <t>13282919340112212344</t>
  </si>
  <si>
    <t>6235010170801455697刘捧金</t>
  </si>
  <si>
    <t>马五红</t>
  </si>
  <si>
    <t>132829197101212723</t>
  </si>
  <si>
    <t>6235010170801274270</t>
  </si>
  <si>
    <t>杜马策村</t>
  </si>
  <si>
    <t>杜振军</t>
  </si>
  <si>
    <t>132829196302132135</t>
  </si>
  <si>
    <t>6235010270800199930</t>
  </si>
  <si>
    <t>田马策村</t>
  </si>
  <si>
    <t>高会芬</t>
  </si>
  <si>
    <t>132829197104062169</t>
  </si>
  <si>
    <t>6210210070801250455</t>
  </si>
  <si>
    <t>梁占辉</t>
  </si>
  <si>
    <t>132829198110092115</t>
  </si>
  <si>
    <t>6235010170800168291</t>
  </si>
  <si>
    <t>李马策村</t>
  </si>
  <si>
    <t>李俊英</t>
  </si>
  <si>
    <t>132829194901042124</t>
  </si>
  <si>
    <t>6235010270800195763李四龙</t>
  </si>
  <si>
    <t>苏庄村</t>
  </si>
  <si>
    <t>王秀全</t>
  </si>
  <si>
    <t>13282919511119211442</t>
  </si>
  <si>
    <t>6235010270800201041</t>
  </si>
  <si>
    <t>8</t>
  </si>
  <si>
    <t>九宫庄村</t>
  </si>
  <si>
    <t>于文喜</t>
  </si>
  <si>
    <t>13282919690815211443</t>
  </si>
  <si>
    <t>6235010270800447651</t>
  </si>
  <si>
    <t>王纪庄村</t>
  </si>
  <si>
    <t>张素敏</t>
  </si>
  <si>
    <t>13282919740624212242</t>
  </si>
  <si>
    <t>6228481009203870076</t>
  </si>
  <si>
    <t>王鑫磊</t>
  </si>
  <si>
    <t>13102519820625215253</t>
  </si>
  <si>
    <t>6213361006426320761</t>
  </si>
  <si>
    <t>杨纪庄村</t>
  </si>
  <si>
    <t>杨永增</t>
  </si>
  <si>
    <t>13282919610418213141</t>
  </si>
  <si>
    <t>345180121006789452</t>
  </si>
  <si>
    <t>刘纪庄村</t>
  </si>
  <si>
    <t>吴中友</t>
  </si>
  <si>
    <t>13282919671010212X</t>
  </si>
  <si>
    <t>345180121005999917</t>
  </si>
  <si>
    <t>宋纪庄村</t>
  </si>
  <si>
    <t>宗国云</t>
  </si>
  <si>
    <t>132829194511172142</t>
  </si>
  <si>
    <t>345180121010607935</t>
  </si>
  <si>
    <t>臧庄子村</t>
  </si>
  <si>
    <t>臧继贤</t>
  </si>
  <si>
    <t>13282919680705211452</t>
  </si>
  <si>
    <t>6228481009193485778</t>
  </si>
  <si>
    <t>刘建伟</t>
  </si>
  <si>
    <t>132829197706182117</t>
  </si>
  <si>
    <t>916081600010100601411</t>
  </si>
  <si>
    <t>毕演马村</t>
  </si>
  <si>
    <t>毕卯时</t>
  </si>
  <si>
    <t>132829195311130612</t>
  </si>
  <si>
    <t>345180121007740685</t>
  </si>
  <si>
    <t>西迷堤村</t>
  </si>
  <si>
    <t>宋汝香</t>
  </si>
  <si>
    <t>132829193705210624</t>
  </si>
  <si>
    <t>345180121005726557</t>
  </si>
  <si>
    <t>东迷堤村</t>
  </si>
  <si>
    <t>王进涛</t>
  </si>
  <si>
    <t>13102519880826061941</t>
  </si>
  <si>
    <t>6228481008651240378</t>
  </si>
  <si>
    <t>刘固献村</t>
  </si>
  <si>
    <t>刘东立</t>
  </si>
  <si>
    <t>13282919701010061141</t>
  </si>
  <si>
    <t>6210210070800200378</t>
  </si>
  <si>
    <t>薛海元</t>
  </si>
  <si>
    <t>13282919631007061664</t>
  </si>
  <si>
    <t>345180121003306733</t>
  </si>
  <si>
    <t>吕固献村</t>
  </si>
  <si>
    <t>吕元琨</t>
  </si>
  <si>
    <t>131025200110122118</t>
  </si>
  <si>
    <t>345060121007247948</t>
  </si>
  <si>
    <t>赵固献村</t>
  </si>
  <si>
    <t>杨庆瑞</t>
  </si>
  <si>
    <t>132829195201220633</t>
  </si>
  <si>
    <t>6210210270800349106</t>
  </si>
  <si>
    <t>任庄子村</t>
  </si>
  <si>
    <t>任文知</t>
  </si>
  <si>
    <t>13282919730520062853</t>
  </si>
  <si>
    <t>345180121005493706任庆林</t>
  </si>
  <si>
    <t>崔庄子村</t>
  </si>
  <si>
    <t>王秀文</t>
  </si>
  <si>
    <t>132829195401290628</t>
  </si>
  <si>
    <t>6235010170801023073高贺松</t>
  </si>
  <si>
    <t>李建凯</t>
  </si>
  <si>
    <t>13282919761113061343</t>
  </si>
  <si>
    <t>6235010170801335766</t>
  </si>
  <si>
    <t>务农屯村</t>
  </si>
  <si>
    <t>陈宝树</t>
  </si>
  <si>
    <t>13282919630228063X42</t>
  </si>
  <si>
    <t>6235010170801023362孙秀英</t>
  </si>
  <si>
    <t>郭世杰</t>
  </si>
  <si>
    <t>13282919731216061X74</t>
  </si>
  <si>
    <t>345180121005701736李兰芝</t>
  </si>
  <si>
    <t>肖金华</t>
  </si>
  <si>
    <t>13282919700830182811</t>
  </si>
  <si>
    <t>345180121006732128</t>
  </si>
  <si>
    <t>高堤村</t>
  </si>
  <si>
    <t>粱金英</t>
  </si>
  <si>
    <t>132829193508240664</t>
  </si>
  <si>
    <t>6235010170801873352高艳辉</t>
  </si>
  <si>
    <t>邢庄子村</t>
  </si>
  <si>
    <t>邢双进</t>
  </si>
  <si>
    <t>131025196209202119</t>
  </si>
  <si>
    <t>6235010270800212303</t>
  </si>
  <si>
    <t>邢国辉</t>
  </si>
  <si>
    <t>131025198503140632</t>
  </si>
  <si>
    <t>6235010170800666054</t>
  </si>
  <si>
    <t>黄庄子村</t>
  </si>
  <si>
    <t>叶正</t>
  </si>
  <si>
    <t>132829194502220616</t>
  </si>
  <si>
    <t>345180121005739812</t>
  </si>
  <si>
    <t>大城经济开发区（现代园）</t>
  </si>
  <si>
    <t>祖寺村</t>
  </si>
  <si>
    <t>张娥</t>
  </si>
  <si>
    <t>132829197003265143</t>
  </si>
  <si>
    <t>6235010270800101712</t>
  </si>
  <si>
    <r>
      <t>大城县瑞信农机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作业农民专业合作社</t>
    </r>
  </si>
  <si>
    <t>缴双叩</t>
  </si>
  <si>
    <t>13282919701205511362</t>
  </si>
  <si>
    <t>916081900010100815995</t>
  </si>
  <si>
    <t>郭底村</t>
  </si>
  <si>
    <t>贺继红</t>
  </si>
  <si>
    <t>13282919680917511854</t>
  </si>
  <si>
    <t>6235010270800106463</t>
  </si>
  <si>
    <t>赵宝民</t>
  </si>
  <si>
    <t>13282919701102511531</t>
  </si>
  <si>
    <t>6210210070800742940</t>
  </si>
  <si>
    <t>后孝彩村</t>
  </si>
  <si>
    <t>周霞</t>
  </si>
  <si>
    <t>132829197711055120</t>
  </si>
  <si>
    <t>6235010170801369740</t>
  </si>
  <si>
    <t>大城经济开发区（新能源车园）</t>
  </si>
  <si>
    <t>阜草村</t>
  </si>
  <si>
    <t>强大得</t>
  </si>
  <si>
    <t>13102519631011451952</t>
  </si>
  <si>
    <t>6213361006427062065</t>
  </si>
  <si>
    <t>大城县盛丰农机</t>
  </si>
  <si>
    <r>
      <t>大城县瑞信农机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作业农民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专业合作社</t>
    </r>
  </si>
  <si>
    <t>傅庄村</t>
  </si>
  <si>
    <t>王中华</t>
  </si>
  <si>
    <t>132829195405044512</t>
  </si>
  <si>
    <t>6228481008720068370</t>
  </si>
  <si>
    <t>付季春</t>
  </si>
  <si>
    <t>132829194706184514</t>
  </si>
  <si>
    <t>6213361006427058063</t>
  </si>
  <si>
    <t>倪艳强</t>
  </si>
  <si>
    <t>131025198310104555</t>
  </si>
  <si>
    <t>6228481009117053173</t>
  </si>
  <si>
    <t>东阜村</t>
  </si>
  <si>
    <t>田双全</t>
  </si>
  <si>
    <t>132829196107124535</t>
  </si>
  <si>
    <t>6213361006427056463</t>
  </si>
  <si>
    <t>刘丹丹</t>
  </si>
  <si>
    <t>13102519860603454141</t>
  </si>
  <si>
    <t>6230521000002809470</t>
  </si>
  <si>
    <t>田万松</t>
  </si>
  <si>
    <t>13102519860812451661</t>
  </si>
  <si>
    <t>6213361006427057164</t>
  </si>
  <si>
    <t>黄得务村</t>
  </si>
  <si>
    <t>陈自军</t>
  </si>
  <si>
    <t>131025200203024517</t>
  </si>
  <si>
    <t>6213361006427151462</t>
  </si>
  <si>
    <t>李双友</t>
  </si>
  <si>
    <t>132829194207174514</t>
  </si>
  <si>
    <t>6228481009207890070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</si>
</sst>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64"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1"/>
      <name val="Courier New"/>
      <family val="3"/>
    </font>
    <font>
      <sz val="10"/>
      <name val="Courier New"/>
      <family val="3"/>
    </font>
    <font>
      <sz val="10"/>
      <color indexed="10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仿宋"/>
      <family val="3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Courier New"/>
      <family val="3"/>
    </font>
    <font>
      <sz val="10"/>
      <color indexed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rgb="FFFF0000"/>
      <name val="Courier New"/>
      <family val="3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>
      <alignment vertical="center"/>
      <protection/>
    </xf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49" fontId="6" fillId="0" borderId="11" xfId="63" applyNumberFormat="1" applyFont="1" applyFill="1" applyBorder="1" applyAlignment="1">
      <alignment horizontal="center" vertical="center" wrapText="1"/>
      <protection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49" fontId="56" fillId="33" borderId="11" xfId="63" applyNumberFormat="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11" fillId="34" borderId="11" xfId="63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49" fontId="57" fillId="34" borderId="11" xfId="0" applyNumberFormat="1" applyFont="1" applyFill="1" applyBorder="1" applyAlignment="1">
      <alignment horizontal="center" vertical="center"/>
    </xf>
    <xf numFmtId="49" fontId="6" fillId="34" borderId="11" xfId="63" applyNumberFormat="1" applyFont="1" applyFill="1" applyBorder="1" applyAlignment="1">
      <alignment horizontal="center" vertical="center" wrapText="1"/>
      <protection/>
    </xf>
    <xf numFmtId="0" fontId="58" fillId="0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9" fontId="6" fillId="35" borderId="11" xfId="63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10" fillId="0" borderId="11" xfId="0" applyFont="1" applyFill="1" applyBorder="1" applyAlignment="1">
      <alignment vertical="center"/>
    </xf>
    <xf numFmtId="49" fontId="5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57" fillId="0" borderId="11" xfId="63" applyNumberFormat="1" applyFont="1" applyFill="1" applyBorder="1" applyAlignment="1">
      <alignment horizontal="center" vertical="center" wrapText="1"/>
      <protection/>
    </xf>
    <xf numFmtId="0" fontId="62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9" fillId="33" borderId="0" xfId="0" applyFont="1" applyFill="1" applyAlignment="1">
      <alignment/>
    </xf>
    <xf numFmtId="0" fontId="63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11" fillId="0" borderId="11" xfId="63" applyFont="1" applyFill="1" applyBorder="1" applyAlignment="1">
      <alignment horizontal="center" vertical="center"/>
      <protection/>
    </xf>
    <xf numFmtId="0" fontId="56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9" fillId="0" borderId="14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56" fillId="0" borderId="15" xfId="0" applyFont="1" applyBorder="1" applyAlignment="1">
      <alignment horizontal="center" vertical="center" wrapText="1"/>
    </xf>
    <xf numFmtId="0" fontId="63" fillId="0" borderId="11" xfId="0" applyFont="1" applyBorder="1" applyAlignment="1">
      <alignment/>
    </xf>
    <xf numFmtId="0" fontId="56" fillId="0" borderId="18" xfId="0" applyFont="1" applyBorder="1" applyAlignment="1">
      <alignment horizontal="center"/>
    </xf>
    <xf numFmtId="0" fontId="56" fillId="0" borderId="16" xfId="0" applyFont="1" applyBorder="1" applyAlignment="1">
      <alignment horizontal="center" vertical="center" wrapText="1"/>
    </xf>
    <xf numFmtId="0" fontId="63" fillId="0" borderId="12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63" fillId="0" borderId="24" xfId="0" applyFont="1" applyBorder="1" applyAlignment="1">
      <alignment horizontal="center" vertical="center"/>
    </xf>
    <xf numFmtId="0" fontId="10" fillId="0" borderId="11" xfId="0" applyFont="1" applyFill="1" applyBorder="1" applyAlignment="1" quotePrefix="1">
      <alignment horizontal="center" vertical="center"/>
    </xf>
    <xf numFmtId="0" fontId="11" fillId="0" borderId="11" xfId="63" applyFont="1" applyFill="1" applyBorder="1" applyAlignment="1" quotePrefix="1">
      <alignment horizontal="center" vertical="center"/>
      <protection/>
    </xf>
    <xf numFmtId="0" fontId="4" fillId="0" borderId="13" xfId="0" applyFont="1" applyFill="1" applyBorder="1" applyAlignment="1" quotePrefix="1">
      <alignment horizontal="center" vertical="center"/>
    </xf>
    <xf numFmtId="0" fontId="60" fillId="35" borderId="11" xfId="0" applyFont="1" applyFill="1" applyBorder="1" applyAlignment="1" quotePrefix="1">
      <alignment horizontal="center" vertical="center"/>
    </xf>
    <xf numFmtId="0" fontId="61" fillId="35" borderId="11" xfId="0" applyFont="1" applyFill="1" applyBorder="1" applyAlignment="1" quotePrefix="1">
      <alignment horizontal="center" vertical="center"/>
    </xf>
    <xf numFmtId="0" fontId="10" fillId="0" borderId="11" xfId="0" applyFont="1" applyFill="1" applyBorder="1" applyAlignment="1" quotePrefix="1">
      <alignment vertical="center"/>
    </xf>
    <xf numFmtId="49" fontId="59" fillId="35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58" fillId="0" borderId="11" xfId="0" applyFont="1" applyFill="1" applyBorder="1" applyAlignment="1" quotePrefix="1">
      <alignment horizontal="center" vertical="center"/>
    </xf>
    <xf numFmtId="0" fontId="10" fillId="35" borderId="11" xfId="0" applyFont="1" applyFill="1" applyBorder="1" applyAlignment="1" quotePrefix="1">
      <alignment horizontal="center" vertical="center"/>
    </xf>
    <xf numFmtId="49" fontId="6" fillId="35" borderId="11" xfId="63" applyNumberFormat="1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00" workbookViewId="0" topLeftCell="A1">
      <selection activeCell="J19" sqref="J19"/>
    </sheetView>
  </sheetViews>
  <sheetFormatPr defaultColWidth="9.140625" defaultRowHeight="12.75"/>
  <cols>
    <col min="1" max="1" width="7.140625" style="0" customWidth="1"/>
    <col min="5" max="5" width="9.8515625" style="0" customWidth="1"/>
    <col min="6" max="7" width="26.57421875" style="0" customWidth="1"/>
    <col min="9" max="9" width="13.7109375" style="0" customWidth="1"/>
    <col min="10" max="10" width="16.00390625" style="1" customWidth="1"/>
    <col min="14" max="14" width="9.57421875" style="0" bestFit="1" customWidth="1"/>
  </cols>
  <sheetData>
    <row r="1" spans="1:15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>
      <c r="A3" s="26" t="s">
        <v>1</v>
      </c>
      <c r="B3" s="27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7</v>
      </c>
      <c r="H3" s="26" t="s">
        <v>8</v>
      </c>
      <c r="I3" s="34" t="s">
        <v>9</v>
      </c>
      <c r="J3" s="35" t="s">
        <v>10</v>
      </c>
      <c r="K3" s="36" t="s">
        <v>11</v>
      </c>
      <c r="L3" s="35" t="s">
        <v>12</v>
      </c>
      <c r="M3" s="36" t="s">
        <v>13</v>
      </c>
      <c r="N3" s="36" t="s">
        <v>14</v>
      </c>
      <c r="O3" s="36" t="s">
        <v>15</v>
      </c>
    </row>
    <row r="4" spans="1:15" ht="13.5">
      <c r="A4" s="28">
        <v>1</v>
      </c>
      <c r="B4" s="28" t="s">
        <v>16</v>
      </c>
      <c r="C4" s="28" t="s">
        <v>17</v>
      </c>
      <c r="D4" s="28" t="s">
        <v>18</v>
      </c>
      <c r="E4" s="28" t="s">
        <v>19</v>
      </c>
      <c r="F4" s="28" t="s">
        <v>20</v>
      </c>
      <c r="G4" s="74" t="s">
        <v>21</v>
      </c>
      <c r="H4" s="28">
        <v>4</v>
      </c>
      <c r="I4" s="126" t="s">
        <v>22</v>
      </c>
      <c r="J4" s="19">
        <v>560</v>
      </c>
      <c r="K4" s="70" t="s">
        <v>23</v>
      </c>
      <c r="L4" s="19">
        <v>633.95</v>
      </c>
      <c r="M4" s="20" t="s">
        <v>24</v>
      </c>
      <c r="N4" s="19">
        <f>L4+J4</f>
        <v>1193.95</v>
      </c>
      <c r="O4" s="19"/>
    </row>
    <row r="5" spans="1:15" ht="13.5">
      <c r="A5" s="28">
        <v>2</v>
      </c>
      <c r="B5" s="28" t="s">
        <v>16</v>
      </c>
      <c r="C5" s="28" t="s">
        <v>17</v>
      </c>
      <c r="D5" s="28" t="s">
        <v>25</v>
      </c>
      <c r="E5" s="28" t="s">
        <v>26</v>
      </c>
      <c r="F5" s="28" t="s">
        <v>27</v>
      </c>
      <c r="G5" s="74" t="s">
        <v>28</v>
      </c>
      <c r="H5" s="28" t="s">
        <v>29</v>
      </c>
      <c r="I5" s="126" t="s">
        <v>22</v>
      </c>
      <c r="J5" s="19">
        <v>560</v>
      </c>
      <c r="K5" s="127"/>
      <c r="L5" s="19">
        <v>633.95</v>
      </c>
      <c r="M5" s="21"/>
      <c r="N5" s="19">
        <f aca="true" t="shared" si="0" ref="N5:N18">L5+J5</f>
        <v>1193.95</v>
      </c>
      <c r="O5" s="19"/>
    </row>
    <row r="6" spans="1:15" ht="13.5">
      <c r="A6" s="28">
        <v>3</v>
      </c>
      <c r="B6" s="28" t="s">
        <v>16</v>
      </c>
      <c r="C6" s="28" t="s">
        <v>17</v>
      </c>
      <c r="D6" s="28" t="s">
        <v>30</v>
      </c>
      <c r="E6" s="28" t="s">
        <v>31</v>
      </c>
      <c r="F6" s="28" t="s">
        <v>32</v>
      </c>
      <c r="G6" s="74" t="s">
        <v>33</v>
      </c>
      <c r="H6" s="28" t="s">
        <v>34</v>
      </c>
      <c r="I6" s="126" t="s">
        <v>22</v>
      </c>
      <c r="J6" s="19">
        <v>560</v>
      </c>
      <c r="K6" s="127"/>
      <c r="L6" s="19">
        <v>633.95</v>
      </c>
      <c r="M6" s="21"/>
      <c r="N6" s="19">
        <f t="shared" si="0"/>
        <v>1193.95</v>
      </c>
      <c r="O6" s="19"/>
    </row>
    <row r="7" spans="1:15" ht="13.5">
      <c r="A7" s="28">
        <v>4</v>
      </c>
      <c r="B7" s="28" t="s">
        <v>16</v>
      </c>
      <c r="C7" s="28" t="s">
        <v>17</v>
      </c>
      <c r="D7" s="28" t="s">
        <v>30</v>
      </c>
      <c r="E7" s="28" t="s">
        <v>35</v>
      </c>
      <c r="F7" s="28" t="s">
        <v>36</v>
      </c>
      <c r="G7" s="74" t="s">
        <v>37</v>
      </c>
      <c r="H7" s="28" t="s">
        <v>38</v>
      </c>
      <c r="I7" s="126" t="s">
        <v>22</v>
      </c>
      <c r="J7" s="19">
        <v>560</v>
      </c>
      <c r="K7" s="127"/>
      <c r="L7" s="19">
        <v>633.95</v>
      </c>
      <c r="M7" s="21"/>
      <c r="N7" s="19">
        <f t="shared" si="0"/>
        <v>1193.95</v>
      </c>
      <c r="O7" s="19"/>
    </row>
    <row r="8" spans="1:15" ht="13.5">
      <c r="A8" s="28">
        <v>5</v>
      </c>
      <c r="B8" s="28" t="s">
        <v>16</v>
      </c>
      <c r="C8" s="28" t="s">
        <v>17</v>
      </c>
      <c r="D8" s="28" t="s">
        <v>39</v>
      </c>
      <c r="E8" s="28" t="s">
        <v>40</v>
      </c>
      <c r="F8" s="28" t="s">
        <v>41</v>
      </c>
      <c r="G8" s="9" t="s">
        <v>42</v>
      </c>
      <c r="H8" s="28" t="s">
        <v>29</v>
      </c>
      <c r="I8" s="126" t="s">
        <v>22</v>
      </c>
      <c r="J8" s="19">
        <v>560</v>
      </c>
      <c r="K8" s="127"/>
      <c r="L8" s="19">
        <v>633.95</v>
      </c>
      <c r="M8" s="21"/>
      <c r="N8" s="19">
        <f t="shared" si="0"/>
        <v>1193.95</v>
      </c>
      <c r="O8" s="19"/>
    </row>
    <row r="9" spans="1:15" ht="14.25">
      <c r="A9" s="28">
        <v>6</v>
      </c>
      <c r="B9" s="28" t="s">
        <v>16</v>
      </c>
      <c r="C9" s="28" t="s">
        <v>17</v>
      </c>
      <c r="D9" s="28" t="s">
        <v>43</v>
      </c>
      <c r="E9" s="28" t="s">
        <v>44</v>
      </c>
      <c r="F9" s="28" t="s">
        <v>45</v>
      </c>
      <c r="G9" s="130" t="s">
        <v>46</v>
      </c>
      <c r="H9" s="28" t="s">
        <v>47</v>
      </c>
      <c r="I9" s="126" t="s">
        <v>22</v>
      </c>
      <c r="J9" s="19">
        <v>560</v>
      </c>
      <c r="K9" s="127"/>
      <c r="L9" s="19">
        <v>633.95</v>
      </c>
      <c r="M9" s="21"/>
      <c r="N9" s="19">
        <f t="shared" si="0"/>
        <v>1193.95</v>
      </c>
      <c r="O9" s="19"/>
    </row>
    <row r="10" spans="1:15" ht="13.5">
      <c r="A10" s="28">
        <v>7</v>
      </c>
      <c r="B10" s="28" t="s">
        <v>16</v>
      </c>
      <c r="C10" s="28" t="s">
        <v>17</v>
      </c>
      <c r="D10" s="28" t="s">
        <v>43</v>
      </c>
      <c r="E10" s="28" t="s">
        <v>48</v>
      </c>
      <c r="F10" s="28" t="s">
        <v>49</v>
      </c>
      <c r="G10" s="9" t="s">
        <v>50</v>
      </c>
      <c r="H10" s="28" t="s">
        <v>47</v>
      </c>
      <c r="I10" s="126" t="s">
        <v>22</v>
      </c>
      <c r="J10" s="19">
        <v>560</v>
      </c>
      <c r="K10" s="127"/>
      <c r="L10" s="19">
        <v>633.95</v>
      </c>
      <c r="M10" s="21"/>
      <c r="N10" s="19">
        <f t="shared" si="0"/>
        <v>1193.95</v>
      </c>
      <c r="O10" s="19"/>
    </row>
    <row r="11" spans="1:15" ht="13.5">
      <c r="A11" s="28">
        <v>8</v>
      </c>
      <c r="B11" s="28" t="s">
        <v>16</v>
      </c>
      <c r="C11" s="28" t="s">
        <v>17</v>
      </c>
      <c r="D11" s="28" t="s">
        <v>51</v>
      </c>
      <c r="E11" s="28" t="s">
        <v>52</v>
      </c>
      <c r="F11" s="28" t="s">
        <v>53</v>
      </c>
      <c r="G11" s="74" t="s">
        <v>54</v>
      </c>
      <c r="H11" s="28" t="s">
        <v>47</v>
      </c>
      <c r="I11" s="126" t="s">
        <v>22</v>
      </c>
      <c r="J11" s="19">
        <v>560</v>
      </c>
      <c r="K11" s="127"/>
      <c r="L11" s="19">
        <v>633.95</v>
      </c>
      <c r="M11" s="21"/>
      <c r="N11" s="19">
        <f t="shared" si="0"/>
        <v>1193.95</v>
      </c>
      <c r="O11" s="19"/>
    </row>
    <row r="12" spans="1:15" s="98" customFormat="1" ht="13.5">
      <c r="A12" s="28">
        <v>9</v>
      </c>
      <c r="B12" s="101" t="s">
        <v>16</v>
      </c>
      <c r="C12" s="101" t="s">
        <v>17</v>
      </c>
      <c r="D12" s="101" t="s">
        <v>55</v>
      </c>
      <c r="E12" s="101" t="s">
        <v>56</v>
      </c>
      <c r="F12" s="102" t="s">
        <v>57</v>
      </c>
      <c r="G12" s="74" t="s">
        <v>58</v>
      </c>
      <c r="H12" s="102" t="s">
        <v>47</v>
      </c>
      <c r="I12" s="128" t="s">
        <v>59</v>
      </c>
      <c r="J12" s="117">
        <v>800</v>
      </c>
      <c r="K12" s="129"/>
      <c r="L12" s="19">
        <v>633.95</v>
      </c>
      <c r="M12" s="21"/>
      <c r="N12" s="19">
        <f t="shared" si="0"/>
        <v>1433.95</v>
      </c>
      <c r="O12" s="117"/>
    </row>
    <row r="13" spans="1:15" ht="13.5">
      <c r="A13" s="28">
        <v>10</v>
      </c>
      <c r="B13" s="28" t="s">
        <v>16</v>
      </c>
      <c r="C13" s="28" t="s">
        <v>17</v>
      </c>
      <c r="D13" s="28" t="s">
        <v>55</v>
      </c>
      <c r="E13" s="28" t="s">
        <v>60</v>
      </c>
      <c r="F13" s="28" t="s">
        <v>61</v>
      </c>
      <c r="G13" s="74" t="s">
        <v>62</v>
      </c>
      <c r="H13" s="28" t="s">
        <v>38</v>
      </c>
      <c r="I13" s="19" t="s">
        <v>22</v>
      </c>
      <c r="J13" s="19">
        <v>560</v>
      </c>
      <c r="K13" s="127"/>
      <c r="L13" s="19">
        <v>633.95</v>
      </c>
      <c r="M13" s="21"/>
      <c r="N13" s="19">
        <f t="shared" si="0"/>
        <v>1193.95</v>
      </c>
      <c r="O13" s="19"/>
    </row>
    <row r="14" spans="1:15" ht="13.5">
      <c r="A14" s="28">
        <v>11</v>
      </c>
      <c r="B14" s="28" t="s">
        <v>16</v>
      </c>
      <c r="C14" s="28" t="s">
        <v>17</v>
      </c>
      <c r="D14" s="28" t="s">
        <v>63</v>
      </c>
      <c r="E14" s="28" t="s">
        <v>64</v>
      </c>
      <c r="F14" s="28" t="s">
        <v>65</v>
      </c>
      <c r="G14" s="9" t="s">
        <v>66</v>
      </c>
      <c r="H14" s="28" t="s">
        <v>67</v>
      </c>
      <c r="I14" s="19" t="s">
        <v>22</v>
      </c>
      <c r="J14" s="19">
        <v>560</v>
      </c>
      <c r="K14" s="127"/>
      <c r="L14" s="19">
        <v>633.95</v>
      </c>
      <c r="M14" s="21"/>
      <c r="N14" s="19">
        <f t="shared" si="0"/>
        <v>1193.95</v>
      </c>
      <c r="O14" s="19"/>
    </row>
    <row r="15" spans="1:15" ht="13.5">
      <c r="A15" s="28">
        <v>12</v>
      </c>
      <c r="B15" s="28" t="s">
        <v>16</v>
      </c>
      <c r="C15" s="28" t="s">
        <v>17</v>
      </c>
      <c r="D15" s="28" t="s">
        <v>68</v>
      </c>
      <c r="E15" s="28" t="s">
        <v>69</v>
      </c>
      <c r="F15" s="28" t="s">
        <v>70</v>
      </c>
      <c r="G15" s="74" t="s">
        <v>71</v>
      </c>
      <c r="H15" s="28" t="s">
        <v>72</v>
      </c>
      <c r="I15" s="19" t="s">
        <v>22</v>
      </c>
      <c r="J15" s="19">
        <v>560</v>
      </c>
      <c r="K15" s="127"/>
      <c r="L15" s="19">
        <v>633.95</v>
      </c>
      <c r="M15" s="21"/>
      <c r="N15" s="19">
        <f t="shared" si="0"/>
        <v>1193.95</v>
      </c>
      <c r="O15" s="19"/>
    </row>
    <row r="16" spans="1:15" s="98" customFormat="1" ht="14.25">
      <c r="A16" s="28">
        <v>13</v>
      </c>
      <c r="B16" s="101" t="s">
        <v>16</v>
      </c>
      <c r="C16" s="101" t="s">
        <v>17</v>
      </c>
      <c r="D16" s="101" t="s">
        <v>73</v>
      </c>
      <c r="E16" s="101" t="s">
        <v>74</v>
      </c>
      <c r="F16" s="102" t="s">
        <v>75</v>
      </c>
      <c r="G16" s="130" t="s">
        <v>76</v>
      </c>
      <c r="H16" s="102" t="s">
        <v>47</v>
      </c>
      <c r="I16" s="128" t="s">
        <v>59</v>
      </c>
      <c r="J16" s="117">
        <v>800</v>
      </c>
      <c r="K16" s="129"/>
      <c r="L16" s="19">
        <v>633.95</v>
      </c>
      <c r="M16" s="21"/>
      <c r="N16" s="19">
        <f t="shared" si="0"/>
        <v>1433.95</v>
      </c>
      <c r="O16" s="117"/>
    </row>
    <row r="17" spans="1:15" ht="13.5">
      <c r="A17" s="28">
        <v>14</v>
      </c>
      <c r="B17" s="28" t="s">
        <v>16</v>
      </c>
      <c r="C17" s="28" t="s">
        <v>17</v>
      </c>
      <c r="D17" s="28" t="s">
        <v>77</v>
      </c>
      <c r="E17" s="28" t="s">
        <v>78</v>
      </c>
      <c r="F17" s="28" t="s">
        <v>79</v>
      </c>
      <c r="G17" s="74" t="s">
        <v>80</v>
      </c>
      <c r="H17" s="28" t="s">
        <v>38</v>
      </c>
      <c r="I17" s="19" t="s">
        <v>22</v>
      </c>
      <c r="J17" s="19">
        <v>560</v>
      </c>
      <c r="K17" s="127"/>
      <c r="L17" s="19">
        <v>633.95</v>
      </c>
      <c r="M17" s="21"/>
      <c r="N17" s="19">
        <f t="shared" si="0"/>
        <v>1193.95</v>
      </c>
      <c r="O17" s="19"/>
    </row>
    <row r="18" spans="1:15" ht="14.25">
      <c r="A18" s="28">
        <v>15</v>
      </c>
      <c r="B18" s="67" t="s">
        <v>16</v>
      </c>
      <c r="C18" s="67" t="s">
        <v>17</v>
      </c>
      <c r="D18" s="67" t="s">
        <v>81</v>
      </c>
      <c r="E18" s="67" t="s">
        <v>82</v>
      </c>
      <c r="F18" s="67" t="s">
        <v>83</v>
      </c>
      <c r="G18" s="74" t="s">
        <v>84</v>
      </c>
      <c r="H18" s="125">
        <v>4</v>
      </c>
      <c r="I18" s="80" t="s">
        <v>22</v>
      </c>
      <c r="J18" s="80">
        <v>560</v>
      </c>
      <c r="K18" s="127"/>
      <c r="L18" s="19">
        <v>633.95</v>
      </c>
      <c r="M18" s="71"/>
      <c r="N18" s="80">
        <f t="shared" si="0"/>
        <v>1193.95</v>
      </c>
      <c r="O18" s="80"/>
    </row>
    <row r="19" spans="1:15" ht="36" customHeight="1">
      <c r="A19" s="13" t="s">
        <v>14</v>
      </c>
      <c r="B19" s="14"/>
      <c r="C19" s="14"/>
      <c r="D19" s="14"/>
      <c r="E19" s="14"/>
      <c r="F19" s="14"/>
      <c r="G19" s="14"/>
      <c r="H19" s="14"/>
      <c r="I19" s="14"/>
      <c r="J19" s="14">
        <f>SUM(J4:J18)</f>
        <v>8880</v>
      </c>
      <c r="K19" s="14"/>
      <c r="L19" s="14">
        <f>SUM(L4:L18)</f>
        <v>9509.25</v>
      </c>
      <c r="M19" s="14"/>
      <c r="N19" s="14">
        <f>SUM(N4:N18)</f>
        <v>18389.250000000004</v>
      </c>
      <c r="O19" s="45"/>
    </row>
  </sheetData>
  <sheetProtection/>
  <mergeCells count="3">
    <mergeCell ref="K4:K18"/>
    <mergeCell ref="M4:M18"/>
    <mergeCell ref="A1:O2"/>
  </mergeCells>
  <printOptions/>
  <pageMargins left="0.75" right="0.75" top="1" bottom="1" header="0.51" footer="0.51"/>
  <pageSetup fitToHeight="1" fitToWidth="1" orientation="landscape" paperSize="9" scale="7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SheetLayoutView="100" workbookViewId="0" topLeftCell="A21">
      <selection activeCell="I40" sqref="I40"/>
    </sheetView>
  </sheetViews>
  <sheetFormatPr defaultColWidth="9.140625" defaultRowHeight="12.75"/>
  <cols>
    <col min="1" max="1" width="6.8515625" style="0" customWidth="1"/>
    <col min="6" max="6" width="25.00390625" style="0" customWidth="1"/>
    <col min="7" max="7" width="32.28125" style="0" customWidth="1"/>
    <col min="8" max="8" width="6.8515625" style="0" customWidth="1"/>
    <col min="9" max="9" width="15.7109375" style="0" customWidth="1"/>
    <col min="10" max="10" width="14.421875" style="0" customWidth="1"/>
    <col min="11" max="11" width="12.140625" style="0" customWidth="1"/>
    <col min="12" max="12" width="9.57421875" style="0" bestFit="1" customWidth="1"/>
    <col min="13" max="13" width="11.8515625" style="0" customWidth="1"/>
    <col min="14" max="14" width="9.57421875" style="0" customWidth="1"/>
  </cols>
  <sheetData>
    <row r="1" spans="1:15" ht="12.75">
      <c r="A1" s="2" t="s">
        <v>1059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>
      <c r="A3" s="26" t="s">
        <v>1</v>
      </c>
      <c r="B3" s="27" t="s">
        <v>2</v>
      </c>
      <c r="C3" s="26" t="s">
        <v>3</v>
      </c>
      <c r="D3" s="26" t="s">
        <v>4</v>
      </c>
      <c r="E3" s="27" t="s">
        <v>1060</v>
      </c>
      <c r="F3" s="26" t="s">
        <v>6</v>
      </c>
      <c r="G3" s="27" t="s">
        <v>7</v>
      </c>
      <c r="H3" s="26" t="s">
        <v>8</v>
      </c>
      <c r="I3" s="34" t="s">
        <v>9</v>
      </c>
      <c r="J3" s="35" t="s">
        <v>10</v>
      </c>
      <c r="K3" s="36" t="s">
        <v>11</v>
      </c>
      <c r="L3" s="35" t="s">
        <v>12</v>
      </c>
      <c r="M3" s="36" t="s">
        <v>13</v>
      </c>
      <c r="N3" s="36" t="s">
        <v>14</v>
      </c>
      <c r="O3" s="36" t="s">
        <v>15</v>
      </c>
    </row>
    <row r="4" spans="1:15" ht="13.5">
      <c r="A4" s="28">
        <v>1</v>
      </c>
      <c r="B4" s="29" t="s">
        <v>16</v>
      </c>
      <c r="C4" s="29" t="s">
        <v>1061</v>
      </c>
      <c r="D4" s="29" t="s">
        <v>1062</v>
      </c>
      <c r="E4" s="30" t="s">
        <v>1063</v>
      </c>
      <c r="F4" s="29" t="s">
        <v>1064</v>
      </c>
      <c r="G4" s="9" t="s">
        <v>1065</v>
      </c>
      <c r="H4" s="29" t="s">
        <v>38</v>
      </c>
      <c r="I4" s="18" t="s">
        <v>59</v>
      </c>
      <c r="J4" s="37">
        <v>800</v>
      </c>
      <c r="K4" s="20" t="s">
        <v>23</v>
      </c>
      <c r="L4" s="38">
        <v>633.95</v>
      </c>
      <c r="M4" s="39" t="s">
        <v>1066</v>
      </c>
      <c r="N4" s="40">
        <f>L4+J4</f>
        <v>1433.95</v>
      </c>
      <c r="O4" s="41"/>
    </row>
    <row r="5" spans="1:15" ht="14.25">
      <c r="A5" s="28">
        <v>2</v>
      </c>
      <c r="B5" s="29" t="s">
        <v>16</v>
      </c>
      <c r="C5" s="29" t="s">
        <v>1061</v>
      </c>
      <c r="D5" s="29" t="s">
        <v>1067</v>
      </c>
      <c r="E5" s="29" t="s">
        <v>1068</v>
      </c>
      <c r="F5" s="29" t="s">
        <v>1069</v>
      </c>
      <c r="G5" s="130" t="s">
        <v>1070</v>
      </c>
      <c r="H5" s="29" t="s">
        <v>38</v>
      </c>
      <c r="I5" s="18" t="s">
        <v>91</v>
      </c>
      <c r="J5" s="19">
        <v>560</v>
      </c>
      <c r="K5" s="20"/>
      <c r="L5" s="38">
        <v>633.95</v>
      </c>
      <c r="M5" s="42"/>
      <c r="N5" s="40">
        <f aca="true" t="shared" si="0" ref="N5:N25">L5+J5</f>
        <v>1193.95</v>
      </c>
      <c r="O5" s="41"/>
    </row>
    <row r="6" spans="1:15" ht="13.5">
      <c r="A6" s="28">
        <v>3</v>
      </c>
      <c r="B6" s="29" t="s">
        <v>16</v>
      </c>
      <c r="C6" s="29" t="s">
        <v>1061</v>
      </c>
      <c r="D6" s="29" t="s">
        <v>1071</v>
      </c>
      <c r="E6" s="29" t="s">
        <v>1072</v>
      </c>
      <c r="F6" s="29" t="s">
        <v>1073</v>
      </c>
      <c r="G6" s="9" t="s">
        <v>1074</v>
      </c>
      <c r="H6" s="29" t="s">
        <v>67</v>
      </c>
      <c r="I6" s="18" t="s">
        <v>91</v>
      </c>
      <c r="J6" s="19">
        <v>560</v>
      </c>
      <c r="K6" s="20"/>
      <c r="L6" s="38">
        <v>633.95</v>
      </c>
      <c r="M6" s="42"/>
      <c r="N6" s="40">
        <f t="shared" si="0"/>
        <v>1193.95</v>
      </c>
      <c r="O6" s="41"/>
    </row>
    <row r="7" spans="1:15" ht="13.5">
      <c r="A7" s="28">
        <v>4</v>
      </c>
      <c r="B7" s="29" t="s">
        <v>16</v>
      </c>
      <c r="C7" s="29" t="s">
        <v>1061</v>
      </c>
      <c r="D7" s="29" t="s">
        <v>1075</v>
      </c>
      <c r="E7" s="29" t="s">
        <v>1076</v>
      </c>
      <c r="F7" s="29" t="s">
        <v>1077</v>
      </c>
      <c r="G7" s="9" t="s">
        <v>1078</v>
      </c>
      <c r="H7" s="29" t="s">
        <v>67</v>
      </c>
      <c r="I7" s="18" t="s">
        <v>91</v>
      </c>
      <c r="J7" s="19">
        <v>560</v>
      </c>
      <c r="K7" s="20"/>
      <c r="L7" s="38">
        <v>633.95</v>
      </c>
      <c r="M7" s="42"/>
      <c r="N7" s="40">
        <f t="shared" si="0"/>
        <v>1193.95</v>
      </c>
      <c r="O7" s="41"/>
    </row>
    <row r="8" spans="1:15" ht="13.5">
      <c r="A8" s="28">
        <v>5</v>
      </c>
      <c r="B8" s="29" t="s">
        <v>16</v>
      </c>
      <c r="C8" s="29" t="s">
        <v>1061</v>
      </c>
      <c r="D8" s="29" t="s">
        <v>1079</v>
      </c>
      <c r="E8" s="30" t="s">
        <v>1080</v>
      </c>
      <c r="F8" s="29" t="s">
        <v>1081</v>
      </c>
      <c r="G8" s="9" t="s">
        <v>1082</v>
      </c>
      <c r="H8" s="29" t="s">
        <v>38</v>
      </c>
      <c r="I8" s="18" t="s">
        <v>59</v>
      </c>
      <c r="J8" s="37">
        <v>800</v>
      </c>
      <c r="K8" s="20"/>
      <c r="L8" s="38">
        <v>633.95</v>
      </c>
      <c r="M8" s="42"/>
      <c r="N8" s="40">
        <f t="shared" si="0"/>
        <v>1433.95</v>
      </c>
      <c r="O8" s="41"/>
    </row>
    <row r="9" spans="1:15" ht="13.5">
      <c r="A9" s="28">
        <v>6</v>
      </c>
      <c r="B9" s="32" t="s">
        <v>16</v>
      </c>
      <c r="C9" s="32" t="s">
        <v>1061</v>
      </c>
      <c r="D9" s="32" t="s">
        <v>1083</v>
      </c>
      <c r="E9" s="32" t="s">
        <v>1084</v>
      </c>
      <c r="F9" s="29" t="s">
        <v>1085</v>
      </c>
      <c r="G9" s="9" t="s">
        <v>1086</v>
      </c>
      <c r="H9" s="29" t="s">
        <v>47</v>
      </c>
      <c r="I9" s="18" t="s">
        <v>91</v>
      </c>
      <c r="J9" s="19">
        <v>560</v>
      </c>
      <c r="K9" s="20"/>
      <c r="L9" s="38">
        <v>633.95</v>
      </c>
      <c r="M9" s="42"/>
      <c r="N9" s="40">
        <f t="shared" si="0"/>
        <v>1193.95</v>
      </c>
      <c r="O9" s="41"/>
    </row>
    <row r="10" spans="1:15" ht="13.5">
      <c r="A10" s="28">
        <v>7</v>
      </c>
      <c r="B10" s="29" t="s">
        <v>16</v>
      </c>
      <c r="C10" s="29" t="s">
        <v>1061</v>
      </c>
      <c r="D10" s="29" t="s">
        <v>1087</v>
      </c>
      <c r="E10" s="29" t="s">
        <v>1088</v>
      </c>
      <c r="F10" s="29" t="s">
        <v>1089</v>
      </c>
      <c r="G10" s="9" t="s">
        <v>1090</v>
      </c>
      <c r="H10" s="29" t="s">
        <v>38</v>
      </c>
      <c r="I10" s="18" t="s">
        <v>91</v>
      </c>
      <c r="J10" s="19">
        <v>560</v>
      </c>
      <c r="K10" s="20"/>
      <c r="L10" s="38">
        <v>633.95</v>
      </c>
      <c r="M10" s="42"/>
      <c r="N10" s="40">
        <f t="shared" si="0"/>
        <v>1193.95</v>
      </c>
      <c r="O10" s="41"/>
    </row>
    <row r="11" spans="1:15" ht="13.5">
      <c r="A11" s="28">
        <v>8</v>
      </c>
      <c r="B11" s="29" t="s">
        <v>16</v>
      </c>
      <c r="C11" s="29" t="s">
        <v>1061</v>
      </c>
      <c r="D11" s="29" t="s">
        <v>1091</v>
      </c>
      <c r="E11" s="29" t="s">
        <v>1092</v>
      </c>
      <c r="F11" s="29" t="s">
        <v>1093</v>
      </c>
      <c r="G11" s="9" t="s">
        <v>1094</v>
      </c>
      <c r="H11" s="29" t="s">
        <v>29</v>
      </c>
      <c r="I11" s="43" t="s">
        <v>91</v>
      </c>
      <c r="J11" s="19">
        <v>560</v>
      </c>
      <c r="K11" s="20"/>
      <c r="L11" s="38">
        <v>633.95</v>
      </c>
      <c r="M11" s="42"/>
      <c r="N11" s="40">
        <f t="shared" si="0"/>
        <v>1193.95</v>
      </c>
      <c r="O11" s="41"/>
    </row>
    <row r="12" spans="1:15" ht="13.5">
      <c r="A12" s="28">
        <v>9</v>
      </c>
      <c r="B12" s="29" t="s">
        <v>16</v>
      </c>
      <c r="C12" s="29" t="s">
        <v>1061</v>
      </c>
      <c r="D12" s="29" t="s">
        <v>1095</v>
      </c>
      <c r="E12" s="29" t="s">
        <v>1096</v>
      </c>
      <c r="F12" s="29" t="s">
        <v>1097</v>
      </c>
      <c r="G12" s="9" t="s">
        <v>1098</v>
      </c>
      <c r="H12" s="29" t="s">
        <v>47</v>
      </c>
      <c r="I12" s="43" t="s">
        <v>91</v>
      </c>
      <c r="J12" s="19">
        <v>560</v>
      </c>
      <c r="K12" s="20"/>
      <c r="L12" s="38">
        <v>633.95</v>
      </c>
      <c r="M12" s="42"/>
      <c r="N12" s="40">
        <f t="shared" si="0"/>
        <v>1193.95</v>
      </c>
      <c r="O12" s="41"/>
    </row>
    <row r="13" spans="1:15" ht="13.5">
      <c r="A13" s="28">
        <v>10</v>
      </c>
      <c r="B13" s="29" t="s">
        <v>16</v>
      </c>
      <c r="C13" s="29" t="s">
        <v>1061</v>
      </c>
      <c r="D13" s="29" t="s">
        <v>1099</v>
      </c>
      <c r="E13" s="29" t="s">
        <v>1100</v>
      </c>
      <c r="F13" s="29" t="s">
        <v>1101</v>
      </c>
      <c r="G13" s="9" t="s">
        <v>1102</v>
      </c>
      <c r="H13" s="29" t="s">
        <v>67</v>
      </c>
      <c r="I13" s="18" t="s">
        <v>91</v>
      </c>
      <c r="J13" s="19">
        <v>560</v>
      </c>
      <c r="K13" s="20"/>
      <c r="L13" s="38">
        <v>633.95</v>
      </c>
      <c r="M13" s="42"/>
      <c r="N13" s="40">
        <f t="shared" si="0"/>
        <v>1193.95</v>
      </c>
      <c r="O13" s="41"/>
    </row>
    <row r="14" spans="1:15" ht="13.5">
      <c r="A14" s="28">
        <v>11</v>
      </c>
      <c r="B14" s="29" t="s">
        <v>16</v>
      </c>
      <c r="C14" s="29" t="s">
        <v>1061</v>
      </c>
      <c r="D14" s="29" t="s">
        <v>1103</v>
      </c>
      <c r="E14" s="30" t="s">
        <v>1104</v>
      </c>
      <c r="F14" s="29" t="s">
        <v>1105</v>
      </c>
      <c r="G14" s="9" t="s">
        <v>1106</v>
      </c>
      <c r="H14" s="29" t="s">
        <v>47</v>
      </c>
      <c r="I14" s="18" t="s">
        <v>59</v>
      </c>
      <c r="J14" s="37">
        <v>800</v>
      </c>
      <c r="K14" s="20"/>
      <c r="L14" s="38">
        <v>633.95</v>
      </c>
      <c r="M14" s="42"/>
      <c r="N14" s="40">
        <f t="shared" si="0"/>
        <v>1433.95</v>
      </c>
      <c r="O14" s="41"/>
    </row>
    <row r="15" spans="1:15" ht="13.5">
      <c r="A15" s="28">
        <v>12</v>
      </c>
      <c r="B15" s="29" t="s">
        <v>16</v>
      </c>
      <c r="C15" s="29" t="s">
        <v>1061</v>
      </c>
      <c r="D15" s="29" t="s">
        <v>1107</v>
      </c>
      <c r="E15" s="30" t="s">
        <v>1108</v>
      </c>
      <c r="F15" s="29" t="s">
        <v>1109</v>
      </c>
      <c r="G15" s="9" t="s">
        <v>1110</v>
      </c>
      <c r="H15" s="29" t="s">
        <v>38</v>
      </c>
      <c r="I15" s="18" t="s">
        <v>59</v>
      </c>
      <c r="J15" s="37">
        <v>800</v>
      </c>
      <c r="K15" s="20"/>
      <c r="L15" s="38">
        <v>633.95</v>
      </c>
      <c r="M15" s="42"/>
      <c r="N15" s="40">
        <f t="shared" si="0"/>
        <v>1433.95</v>
      </c>
      <c r="O15" s="41"/>
    </row>
    <row r="16" spans="1:15" ht="13.5">
      <c r="A16" s="28">
        <v>13</v>
      </c>
      <c r="B16" s="29" t="s">
        <v>16</v>
      </c>
      <c r="C16" s="29" t="s">
        <v>1061</v>
      </c>
      <c r="D16" s="29" t="s">
        <v>1111</v>
      </c>
      <c r="E16" s="29" t="s">
        <v>1112</v>
      </c>
      <c r="F16" s="29" t="s">
        <v>1113</v>
      </c>
      <c r="G16" s="9" t="s">
        <v>1114</v>
      </c>
      <c r="H16" s="29" t="s">
        <v>67</v>
      </c>
      <c r="I16" s="43" t="s">
        <v>91</v>
      </c>
      <c r="J16" s="19">
        <v>560</v>
      </c>
      <c r="K16" s="20"/>
      <c r="L16" s="38">
        <v>633.95</v>
      </c>
      <c r="M16" s="42"/>
      <c r="N16" s="40">
        <f t="shared" si="0"/>
        <v>1193.95</v>
      </c>
      <c r="O16" s="41"/>
    </row>
    <row r="17" spans="1:15" ht="13.5">
      <c r="A17" s="28">
        <v>14</v>
      </c>
      <c r="B17" s="29" t="s">
        <v>16</v>
      </c>
      <c r="C17" s="29" t="s">
        <v>1061</v>
      </c>
      <c r="D17" s="29" t="s">
        <v>1111</v>
      </c>
      <c r="E17" s="29" t="s">
        <v>1115</v>
      </c>
      <c r="F17" s="29" t="s">
        <v>1116</v>
      </c>
      <c r="G17" s="9" t="s">
        <v>1117</v>
      </c>
      <c r="H17" s="29" t="s">
        <v>34</v>
      </c>
      <c r="I17" s="43" t="s">
        <v>91</v>
      </c>
      <c r="J17" s="19">
        <v>560</v>
      </c>
      <c r="K17" s="20"/>
      <c r="L17" s="38">
        <v>633.95</v>
      </c>
      <c r="M17" s="42"/>
      <c r="N17" s="40">
        <f t="shared" si="0"/>
        <v>1193.95</v>
      </c>
      <c r="O17" s="41"/>
    </row>
    <row r="18" spans="1:15" ht="13.5">
      <c r="A18" s="28">
        <v>15</v>
      </c>
      <c r="B18" s="29" t="s">
        <v>16</v>
      </c>
      <c r="C18" s="29" t="s">
        <v>1061</v>
      </c>
      <c r="D18" s="29" t="s">
        <v>1118</v>
      </c>
      <c r="E18" s="30" t="s">
        <v>1119</v>
      </c>
      <c r="F18" s="29" t="s">
        <v>1120</v>
      </c>
      <c r="G18" s="9" t="s">
        <v>1121</v>
      </c>
      <c r="H18" s="29" t="s">
        <v>47</v>
      </c>
      <c r="I18" s="18" t="s">
        <v>59</v>
      </c>
      <c r="J18" s="37">
        <v>800</v>
      </c>
      <c r="K18" s="20"/>
      <c r="L18" s="38">
        <v>633.95</v>
      </c>
      <c r="M18" s="42"/>
      <c r="N18" s="40">
        <f t="shared" si="0"/>
        <v>1433.95</v>
      </c>
      <c r="O18" s="41"/>
    </row>
    <row r="19" spans="1:15" ht="13.5">
      <c r="A19" s="28">
        <v>16</v>
      </c>
      <c r="B19" s="29" t="s">
        <v>16</v>
      </c>
      <c r="C19" s="29" t="s">
        <v>1061</v>
      </c>
      <c r="D19" s="29" t="s">
        <v>1122</v>
      </c>
      <c r="E19" s="29" t="s">
        <v>1123</v>
      </c>
      <c r="F19" s="29" t="s">
        <v>1124</v>
      </c>
      <c r="G19" s="9" t="s">
        <v>1125</v>
      </c>
      <c r="H19" s="29" t="s">
        <v>29</v>
      </c>
      <c r="I19" s="43" t="s">
        <v>91</v>
      </c>
      <c r="J19" s="19">
        <v>560</v>
      </c>
      <c r="K19" s="20"/>
      <c r="L19" s="38">
        <v>633.95</v>
      </c>
      <c r="M19" s="42"/>
      <c r="N19" s="40">
        <f t="shared" si="0"/>
        <v>1193.95</v>
      </c>
      <c r="O19" s="41"/>
    </row>
    <row r="20" spans="1:15" ht="13.5">
      <c r="A20" s="28">
        <v>17</v>
      </c>
      <c r="B20" s="29" t="s">
        <v>16</v>
      </c>
      <c r="C20" s="29" t="s">
        <v>1061</v>
      </c>
      <c r="D20" s="29" t="s">
        <v>1126</v>
      </c>
      <c r="E20" s="29" t="s">
        <v>1127</v>
      </c>
      <c r="F20" s="29" t="s">
        <v>1128</v>
      </c>
      <c r="G20" s="9" t="s">
        <v>1129</v>
      </c>
      <c r="H20" s="29" t="s">
        <v>34</v>
      </c>
      <c r="I20" s="43" t="s">
        <v>91</v>
      </c>
      <c r="J20" s="19">
        <v>560</v>
      </c>
      <c r="K20" s="20"/>
      <c r="L20" s="38">
        <v>633.95</v>
      </c>
      <c r="M20" s="42"/>
      <c r="N20" s="40">
        <f t="shared" si="0"/>
        <v>1193.95</v>
      </c>
      <c r="O20" s="41"/>
    </row>
    <row r="21" spans="1:15" ht="13.5">
      <c r="A21" s="28">
        <v>18</v>
      </c>
      <c r="B21" s="29" t="s">
        <v>16</v>
      </c>
      <c r="C21" s="29" t="s">
        <v>1061</v>
      </c>
      <c r="D21" s="29" t="s">
        <v>1126</v>
      </c>
      <c r="E21" s="29" t="s">
        <v>1130</v>
      </c>
      <c r="F21" s="29" t="s">
        <v>1131</v>
      </c>
      <c r="G21" s="9" t="s">
        <v>1132</v>
      </c>
      <c r="H21" s="29" t="s">
        <v>38</v>
      </c>
      <c r="I21" s="43" t="s">
        <v>91</v>
      </c>
      <c r="J21" s="19">
        <v>560</v>
      </c>
      <c r="K21" s="20"/>
      <c r="L21" s="38">
        <v>633.95</v>
      </c>
      <c r="M21" s="42"/>
      <c r="N21" s="40">
        <f t="shared" si="0"/>
        <v>1193.95</v>
      </c>
      <c r="O21" s="41"/>
    </row>
    <row r="22" spans="1:15" ht="13.5">
      <c r="A22" s="28">
        <v>19</v>
      </c>
      <c r="B22" s="29" t="s">
        <v>16</v>
      </c>
      <c r="C22" s="29" t="s">
        <v>1061</v>
      </c>
      <c r="D22" s="29" t="s">
        <v>1133</v>
      </c>
      <c r="E22" s="29" t="s">
        <v>1134</v>
      </c>
      <c r="F22" s="29" t="s">
        <v>1135</v>
      </c>
      <c r="G22" s="9" t="s">
        <v>1136</v>
      </c>
      <c r="H22" s="29" t="s">
        <v>67</v>
      </c>
      <c r="I22" s="43" t="s">
        <v>91</v>
      </c>
      <c r="J22" s="19">
        <v>560</v>
      </c>
      <c r="K22" s="20"/>
      <c r="L22" s="38">
        <v>633.95</v>
      </c>
      <c r="M22" s="42"/>
      <c r="N22" s="40">
        <f t="shared" si="0"/>
        <v>1193.95</v>
      </c>
      <c r="O22" s="41"/>
    </row>
    <row r="23" spans="1:15" ht="13.5">
      <c r="A23" s="28">
        <v>20</v>
      </c>
      <c r="B23" s="29" t="s">
        <v>16</v>
      </c>
      <c r="C23" s="29" t="s">
        <v>1061</v>
      </c>
      <c r="D23" s="29" t="s">
        <v>1137</v>
      </c>
      <c r="E23" s="29" t="s">
        <v>1138</v>
      </c>
      <c r="F23" s="29" t="s">
        <v>1139</v>
      </c>
      <c r="G23" s="9" t="s">
        <v>1140</v>
      </c>
      <c r="H23" s="29" t="s">
        <v>34</v>
      </c>
      <c r="I23" s="43" t="s">
        <v>91</v>
      </c>
      <c r="J23" s="19">
        <v>560</v>
      </c>
      <c r="K23" s="20"/>
      <c r="L23" s="38">
        <v>633.95</v>
      </c>
      <c r="M23" s="42"/>
      <c r="N23" s="40">
        <f t="shared" si="0"/>
        <v>1193.95</v>
      </c>
      <c r="O23" s="41"/>
    </row>
    <row r="24" spans="1:15" ht="13.5">
      <c r="A24" s="28">
        <v>21</v>
      </c>
      <c r="B24" s="29" t="s">
        <v>16</v>
      </c>
      <c r="C24" s="29" t="s">
        <v>1061</v>
      </c>
      <c r="D24" s="29" t="s">
        <v>1137</v>
      </c>
      <c r="E24" s="29" t="s">
        <v>1141</v>
      </c>
      <c r="F24" s="29" t="s">
        <v>1142</v>
      </c>
      <c r="G24" s="9" t="s">
        <v>1143</v>
      </c>
      <c r="H24" s="29" t="s">
        <v>38</v>
      </c>
      <c r="I24" s="43" t="s">
        <v>91</v>
      </c>
      <c r="J24" s="19">
        <v>560</v>
      </c>
      <c r="K24" s="20"/>
      <c r="L24" s="38">
        <v>633.95</v>
      </c>
      <c r="M24" s="42"/>
      <c r="N24" s="40">
        <f t="shared" si="0"/>
        <v>1193.95</v>
      </c>
      <c r="O24" s="41"/>
    </row>
    <row r="25" spans="1:15" ht="13.5">
      <c r="A25" s="28">
        <v>22</v>
      </c>
      <c r="B25" s="29" t="s">
        <v>16</v>
      </c>
      <c r="C25" s="29" t="s">
        <v>1061</v>
      </c>
      <c r="D25" s="29" t="s">
        <v>1144</v>
      </c>
      <c r="E25" s="30" t="s">
        <v>1145</v>
      </c>
      <c r="F25" s="29" t="s">
        <v>1146</v>
      </c>
      <c r="G25" s="9" t="s">
        <v>1147</v>
      </c>
      <c r="H25" s="29" t="s">
        <v>38</v>
      </c>
      <c r="I25" s="18" t="s">
        <v>59</v>
      </c>
      <c r="J25" s="37">
        <v>800</v>
      </c>
      <c r="K25" s="20"/>
      <c r="L25" s="38">
        <v>633.95</v>
      </c>
      <c r="M25" s="42"/>
      <c r="N25" s="40">
        <f t="shared" si="0"/>
        <v>1433.95</v>
      </c>
      <c r="O25" s="41"/>
    </row>
    <row r="26" spans="1:15" ht="13.5">
      <c r="A26" s="28">
        <v>23</v>
      </c>
      <c r="B26" s="29" t="s">
        <v>16</v>
      </c>
      <c r="C26" s="29" t="s">
        <v>1061</v>
      </c>
      <c r="D26" s="29" t="s">
        <v>1148</v>
      </c>
      <c r="E26" s="29" t="s">
        <v>1149</v>
      </c>
      <c r="F26" s="29" t="s">
        <v>1150</v>
      </c>
      <c r="G26" s="9" t="s">
        <v>1151</v>
      </c>
      <c r="H26" s="29" t="s">
        <v>1152</v>
      </c>
      <c r="I26" s="43" t="s">
        <v>91</v>
      </c>
      <c r="J26" s="19">
        <v>560</v>
      </c>
      <c r="K26" s="20"/>
      <c r="L26" s="38">
        <v>633.95</v>
      </c>
      <c r="M26" s="42"/>
      <c r="N26" s="40">
        <f aca="true" t="shared" si="1" ref="N26:N34">L26+J26</f>
        <v>1193.95</v>
      </c>
      <c r="O26" s="41"/>
    </row>
    <row r="27" spans="1:15" ht="13.5">
      <c r="A27" s="28">
        <v>24</v>
      </c>
      <c r="B27" s="29" t="s">
        <v>16</v>
      </c>
      <c r="C27" s="29" t="s">
        <v>1061</v>
      </c>
      <c r="D27" s="29" t="s">
        <v>1153</v>
      </c>
      <c r="E27" s="29" t="s">
        <v>1154</v>
      </c>
      <c r="F27" s="29" t="s">
        <v>1155</v>
      </c>
      <c r="G27" s="9" t="s">
        <v>1156</v>
      </c>
      <c r="H27" s="29" t="s">
        <v>29</v>
      </c>
      <c r="I27" s="43" t="s">
        <v>91</v>
      </c>
      <c r="J27" s="19">
        <v>560</v>
      </c>
      <c r="K27" s="20"/>
      <c r="L27" s="38">
        <v>633.95</v>
      </c>
      <c r="M27" s="42"/>
      <c r="N27" s="40">
        <f t="shared" si="1"/>
        <v>1193.95</v>
      </c>
      <c r="O27" s="41"/>
    </row>
    <row r="28" spans="1:15" ht="13.5">
      <c r="A28" s="28">
        <v>25</v>
      </c>
      <c r="B28" s="29" t="s">
        <v>16</v>
      </c>
      <c r="C28" s="29" t="s">
        <v>1061</v>
      </c>
      <c r="D28" s="29" t="s">
        <v>1157</v>
      </c>
      <c r="E28" s="29" t="s">
        <v>1158</v>
      </c>
      <c r="F28" s="29" t="s">
        <v>1159</v>
      </c>
      <c r="G28" s="9" t="s">
        <v>1160</v>
      </c>
      <c r="H28" s="29" t="s">
        <v>38</v>
      </c>
      <c r="I28" s="43" t="s">
        <v>91</v>
      </c>
      <c r="J28" s="19">
        <v>560</v>
      </c>
      <c r="K28" s="20"/>
      <c r="L28" s="38">
        <v>633.95</v>
      </c>
      <c r="M28" s="42"/>
      <c r="N28" s="40">
        <f t="shared" si="1"/>
        <v>1193.95</v>
      </c>
      <c r="O28" s="41"/>
    </row>
    <row r="29" spans="1:15" ht="13.5">
      <c r="A29" s="28">
        <v>26</v>
      </c>
      <c r="B29" s="29" t="s">
        <v>16</v>
      </c>
      <c r="C29" s="29" t="s">
        <v>1061</v>
      </c>
      <c r="D29" s="29" t="s">
        <v>1157</v>
      </c>
      <c r="E29" s="29" t="s">
        <v>1161</v>
      </c>
      <c r="F29" s="29" t="s">
        <v>1162</v>
      </c>
      <c r="G29" s="9" t="s">
        <v>1163</v>
      </c>
      <c r="H29" s="29" t="s">
        <v>67</v>
      </c>
      <c r="I29" s="43" t="s">
        <v>91</v>
      </c>
      <c r="J29" s="19">
        <v>560</v>
      </c>
      <c r="K29" s="20"/>
      <c r="L29" s="38">
        <v>633.95</v>
      </c>
      <c r="M29" s="42"/>
      <c r="N29" s="40">
        <f t="shared" si="1"/>
        <v>1193.95</v>
      </c>
      <c r="O29" s="41"/>
    </row>
    <row r="30" spans="1:15" ht="13.5">
      <c r="A30" s="28">
        <v>27</v>
      </c>
      <c r="B30" s="29" t="s">
        <v>16</v>
      </c>
      <c r="C30" s="29" t="s">
        <v>1061</v>
      </c>
      <c r="D30" s="29" t="s">
        <v>1164</v>
      </c>
      <c r="E30" s="30" t="s">
        <v>1165</v>
      </c>
      <c r="F30" s="29" t="s">
        <v>1166</v>
      </c>
      <c r="G30" s="9" t="s">
        <v>1167</v>
      </c>
      <c r="H30" s="29" t="s">
        <v>47</v>
      </c>
      <c r="I30" s="18" t="s">
        <v>59</v>
      </c>
      <c r="J30" s="37">
        <v>800</v>
      </c>
      <c r="K30" s="20"/>
      <c r="L30" s="38">
        <v>633.95</v>
      </c>
      <c r="M30" s="42"/>
      <c r="N30" s="40">
        <f t="shared" si="1"/>
        <v>1433.95</v>
      </c>
      <c r="O30" s="41"/>
    </row>
    <row r="31" spans="1:15" ht="13.5">
      <c r="A31" s="28">
        <v>28</v>
      </c>
      <c r="B31" s="29" t="s">
        <v>16</v>
      </c>
      <c r="C31" s="29" t="s">
        <v>1061</v>
      </c>
      <c r="D31" s="29" t="s">
        <v>1168</v>
      </c>
      <c r="E31" s="30" t="s">
        <v>1169</v>
      </c>
      <c r="F31" s="29" t="s">
        <v>1170</v>
      </c>
      <c r="G31" s="9" t="s">
        <v>1171</v>
      </c>
      <c r="H31" s="29" t="s">
        <v>38</v>
      </c>
      <c r="I31" s="18" t="s">
        <v>59</v>
      </c>
      <c r="J31" s="37">
        <v>800</v>
      </c>
      <c r="K31" s="20"/>
      <c r="L31" s="38">
        <v>633.95</v>
      </c>
      <c r="M31" s="42"/>
      <c r="N31" s="40">
        <f t="shared" si="1"/>
        <v>1433.95</v>
      </c>
      <c r="O31" s="41"/>
    </row>
    <row r="32" spans="1:15" ht="13.5">
      <c r="A32" s="28">
        <v>29</v>
      </c>
      <c r="B32" s="29" t="s">
        <v>16</v>
      </c>
      <c r="C32" s="29" t="s">
        <v>1061</v>
      </c>
      <c r="D32" s="29" t="s">
        <v>1172</v>
      </c>
      <c r="E32" s="30" t="s">
        <v>1173</v>
      </c>
      <c r="F32" s="29" t="s">
        <v>1174</v>
      </c>
      <c r="G32" s="9" t="s">
        <v>1175</v>
      </c>
      <c r="H32" s="29" t="s">
        <v>38</v>
      </c>
      <c r="I32" s="18" t="s">
        <v>59</v>
      </c>
      <c r="J32" s="37">
        <v>800</v>
      </c>
      <c r="K32" s="20"/>
      <c r="L32" s="38">
        <v>633.95</v>
      </c>
      <c r="M32" s="42"/>
      <c r="N32" s="40">
        <f t="shared" si="1"/>
        <v>1433.95</v>
      </c>
      <c r="O32" s="41"/>
    </row>
    <row r="33" spans="1:15" ht="13.5">
      <c r="A33" s="28">
        <v>30</v>
      </c>
      <c r="B33" s="29" t="s">
        <v>16</v>
      </c>
      <c r="C33" s="29" t="s">
        <v>1061</v>
      </c>
      <c r="D33" s="29" t="s">
        <v>1176</v>
      </c>
      <c r="E33" s="29" t="s">
        <v>1177</v>
      </c>
      <c r="F33" s="29" t="s">
        <v>1178</v>
      </c>
      <c r="G33" s="9" t="s">
        <v>1179</v>
      </c>
      <c r="H33" s="29" t="s">
        <v>47</v>
      </c>
      <c r="I33" s="43" t="s">
        <v>91</v>
      </c>
      <c r="J33" s="19">
        <v>560</v>
      </c>
      <c r="K33" s="20"/>
      <c r="L33" s="38">
        <v>633.95</v>
      </c>
      <c r="M33" s="42"/>
      <c r="N33" s="40">
        <f t="shared" si="1"/>
        <v>1193.95</v>
      </c>
      <c r="O33" s="41"/>
    </row>
    <row r="34" spans="1:15" ht="13.5">
      <c r="A34" s="28">
        <v>31</v>
      </c>
      <c r="B34" s="29" t="s">
        <v>16</v>
      </c>
      <c r="C34" s="29" t="s">
        <v>1061</v>
      </c>
      <c r="D34" s="29" t="s">
        <v>1176</v>
      </c>
      <c r="E34" s="29" t="s">
        <v>1180</v>
      </c>
      <c r="F34" s="29" t="s">
        <v>1181</v>
      </c>
      <c r="G34" s="9" t="s">
        <v>1182</v>
      </c>
      <c r="H34" s="29" t="s">
        <v>29</v>
      </c>
      <c r="I34" s="43" t="s">
        <v>91</v>
      </c>
      <c r="J34" s="19">
        <v>560</v>
      </c>
      <c r="K34" s="20"/>
      <c r="L34" s="38">
        <v>633.95</v>
      </c>
      <c r="M34" s="42"/>
      <c r="N34" s="40">
        <f t="shared" si="1"/>
        <v>1193.95</v>
      </c>
      <c r="O34" s="41"/>
    </row>
    <row r="35" spans="1:15" ht="13.5">
      <c r="A35" s="28">
        <v>32</v>
      </c>
      <c r="B35" s="29" t="s">
        <v>16</v>
      </c>
      <c r="C35" s="29" t="s">
        <v>1061</v>
      </c>
      <c r="D35" s="29" t="s">
        <v>1183</v>
      </c>
      <c r="E35" s="29" t="s">
        <v>1184</v>
      </c>
      <c r="F35" s="29" t="s">
        <v>1185</v>
      </c>
      <c r="G35" s="9" t="s">
        <v>1186</v>
      </c>
      <c r="H35" s="29" t="s">
        <v>38</v>
      </c>
      <c r="I35" s="43" t="s">
        <v>91</v>
      </c>
      <c r="J35" s="19">
        <v>560</v>
      </c>
      <c r="K35" s="20"/>
      <c r="L35" s="38">
        <v>633.95</v>
      </c>
      <c r="M35" s="42"/>
      <c r="N35" s="40">
        <f aca="true" t="shared" si="2" ref="N35:N51">L35+J35</f>
        <v>1193.95</v>
      </c>
      <c r="O35" s="41"/>
    </row>
    <row r="36" spans="1:15" ht="13.5">
      <c r="A36" s="28">
        <v>33</v>
      </c>
      <c r="B36" s="29" t="s">
        <v>16</v>
      </c>
      <c r="C36" s="29" t="s">
        <v>1061</v>
      </c>
      <c r="D36" s="29" t="s">
        <v>1187</v>
      </c>
      <c r="E36" s="30" t="s">
        <v>1188</v>
      </c>
      <c r="F36" s="29" t="s">
        <v>1189</v>
      </c>
      <c r="G36" s="9" t="s">
        <v>1190</v>
      </c>
      <c r="H36" s="29" t="s">
        <v>47</v>
      </c>
      <c r="I36" s="18" t="s">
        <v>59</v>
      </c>
      <c r="J36" s="37">
        <v>800</v>
      </c>
      <c r="K36" s="20"/>
      <c r="L36" s="38">
        <v>633.95</v>
      </c>
      <c r="M36" s="42"/>
      <c r="N36" s="40">
        <f t="shared" si="2"/>
        <v>1433.95</v>
      </c>
      <c r="O36" s="41"/>
    </row>
    <row r="37" spans="1:15" ht="13.5">
      <c r="A37" s="28">
        <v>34</v>
      </c>
      <c r="B37" s="29" t="s">
        <v>16</v>
      </c>
      <c r="C37" s="29" t="s">
        <v>1061</v>
      </c>
      <c r="D37" s="29" t="s">
        <v>1191</v>
      </c>
      <c r="E37" s="30" t="s">
        <v>1192</v>
      </c>
      <c r="F37" s="29" t="s">
        <v>1193</v>
      </c>
      <c r="G37" s="9" t="s">
        <v>1194</v>
      </c>
      <c r="H37" s="29" t="s">
        <v>67</v>
      </c>
      <c r="I37" s="18" t="s">
        <v>59</v>
      </c>
      <c r="J37" s="37">
        <v>800</v>
      </c>
      <c r="K37" s="20"/>
      <c r="L37" s="38">
        <v>633.95</v>
      </c>
      <c r="M37" s="42"/>
      <c r="N37" s="40">
        <f t="shared" si="2"/>
        <v>1433.95</v>
      </c>
      <c r="O37" s="41"/>
    </row>
    <row r="38" spans="1:15" ht="13.5">
      <c r="A38" s="28">
        <v>35</v>
      </c>
      <c r="B38" s="29" t="s">
        <v>16</v>
      </c>
      <c r="C38" s="29" t="s">
        <v>1061</v>
      </c>
      <c r="D38" s="29" t="s">
        <v>1195</v>
      </c>
      <c r="E38" s="29" t="s">
        <v>1196</v>
      </c>
      <c r="F38" s="29" t="s">
        <v>1197</v>
      </c>
      <c r="G38" s="9" t="s">
        <v>1198</v>
      </c>
      <c r="H38" s="29" t="s">
        <v>67</v>
      </c>
      <c r="I38" s="43" t="s">
        <v>91</v>
      </c>
      <c r="J38" s="19">
        <v>560</v>
      </c>
      <c r="K38" s="20"/>
      <c r="L38" s="38">
        <v>633.95</v>
      </c>
      <c r="M38" s="42"/>
      <c r="N38" s="40">
        <f t="shared" si="2"/>
        <v>1193.95</v>
      </c>
      <c r="O38" s="41"/>
    </row>
    <row r="39" spans="1:15" ht="13.5">
      <c r="A39" s="28">
        <v>36</v>
      </c>
      <c r="B39" s="29" t="s">
        <v>16</v>
      </c>
      <c r="C39" s="29" t="s">
        <v>1061</v>
      </c>
      <c r="D39" s="29" t="s">
        <v>1195</v>
      </c>
      <c r="E39" s="29" t="s">
        <v>1199</v>
      </c>
      <c r="F39" s="29" t="s">
        <v>1200</v>
      </c>
      <c r="G39" s="9" t="s">
        <v>1201</v>
      </c>
      <c r="H39" s="29" t="s">
        <v>38</v>
      </c>
      <c r="I39" s="43" t="s">
        <v>91</v>
      </c>
      <c r="J39" s="19">
        <v>560</v>
      </c>
      <c r="K39" s="20"/>
      <c r="L39" s="38">
        <v>633.95</v>
      </c>
      <c r="M39" s="42"/>
      <c r="N39" s="40">
        <f t="shared" si="2"/>
        <v>1193.95</v>
      </c>
      <c r="O39" s="41"/>
    </row>
    <row r="40" spans="1:15" ht="13.5">
      <c r="A40" s="28">
        <v>37</v>
      </c>
      <c r="B40" s="29" t="s">
        <v>16</v>
      </c>
      <c r="C40" s="29" t="s">
        <v>1061</v>
      </c>
      <c r="D40" s="29" t="s">
        <v>1202</v>
      </c>
      <c r="E40" s="29" t="s">
        <v>1203</v>
      </c>
      <c r="F40" s="29" t="s">
        <v>1204</v>
      </c>
      <c r="G40" s="9" t="s">
        <v>1205</v>
      </c>
      <c r="H40" s="29" t="s">
        <v>47</v>
      </c>
      <c r="I40" s="18" t="s">
        <v>91</v>
      </c>
      <c r="J40" s="19">
        <v>560</v>
      </c>
      <c r="K40" s="20"/>
      <c r="L40" s="38">
        <v>633.95</v>
      </c>
      <c r="M40" s="42"/>
      <c r="N40" s="40">
        <f t="shared" si="2"/>
        <v>1193.95</v>
      </c>
      <c r="O40" s="41"/>
    </row>
    <row r="41" spans="1:15" ht="13.5">
      <c r="A41" s="28">
        <v>38</v>
      </c>
      <c r="B41" s="29" t="s">
        <v>16</v>
      </c>
      <c r="C41" s="29" t="s">
        <v>1061</v>
      </c>
      <c r="D41" s="29" t="s">
        <v>1206</v>
      </c>
      <c r="E41" s="30" t="s">
        <v>1207</v>
      </c>
      <c r="F41" s="29" t="s">
        <v>1208</v>
      </c>
      <c r="G41" s="9" t="s">
        <v>1209</v>
      </c>
      <c r="H41" s="29" t="s">
        <v>47</v>
      </c>
      <c r="I41" s="18" t="s">
        <v>59</v>
      </c>
      <c r="J41" s="37">
        <v>800</v>
      </c>
      <c r="K41" s="20"/>
      <c r="L41" s="38">
        <v>633.95</v>
      </c>
      <c r="M41" s="42"/>
      <c r="N41" s="40">
        <f t="shared" si="2"/>
        <v>1433.95</v>
      </c>
      <c r="O41" s="41"/>
    </row>
    <row r="42" spans="1:15" ht="13.5">
      <c r="A42" s="28">
        <v>39</v>
      </c>
      <c r="B42" s="29" t="s">
        <v>16</v>
      </c>
      <c r="C42" s="29" t="s">
        <v>1061</v>
      </c>
      <c r="D42" s="29" t="s">
        <v>1210</v>
      </c>
      <c r="E42" s="30" t="s">
        <v>1211</v>
      </c>
      <c r="F42" s="29" t="s">
        <v>1212</v>
      </c>
      <c r="G42" s="9" t="s">
        <v>1213</v>
      </c>
      <c r="H42" s="29" t="s">
        <v>67</v>
      </c>
      <c r="I42" s="18" t="s">
        <v>59</v>
      </c>
      <c r="J42" s="37">
        <v>800</v>
      </c>
      <c r="K42" s="20"/>
      <c r="L42" s="38">
        <v>633.95</v>
      </c>
      <c r="M42" s="42"/>
      <c r="N42" s="40">
        <f t="shared" si="2"/>
        <v>1433.95</v>
      </c>
      <c r="O42" s="41"/>
    </row>
    <row r="43" spans="1:15" s="25" customFormat="1" ht="19.5" customHeight="1">
      <c r="A43" s="28">
        <v>40</v>
      </c>
      <c r="B43" s="29" t="s">
        <v>16</v>
      </c>
      <c r="C43" s="29" t="s">
        <v>1061</v>
      </c>
      <c r="D43" s="29" t="s">
        <v>1214</v>
      </c>
      <c r="E43" s="29" t="s">
        <v>1215</v>
      </c>
      <c r="F43" s="29" t="s">
        <v>1216</v>
      </c>
      <c r="G43" s="33" t="s">
        <v>1217</v>
      </c>
      <c r="H43" s="29" t="s">
        <v>34</v>
      </c>
      <c r="I43" s="23" t="s">
        <v>91</v>
      </c>
      <c r="J43" s="21">
        <v>560</v>
      </c>
      <c r="K43" s="20"/>
      <c r="L43" s="38">
        <v>633.95</v>
      </c>
      <c r="M43" s="42"/>
      <c r="N43" s="44">
        <f t="shared" si="2"/>
        <v>1193.95</v>
      </c>
      <c r="O43" s="45"/>
    </row>
    <row r="44" spans="1:15" ht="13.5">
      <c r="A44" s="28">
        <v>41</v>
      </c>
      <c r="B44" s="29" t="s">
        <v>16</v>
      </c>
      <c r="C44" s="29" t="s">
        <v>1061</v>
      </c>
      <c r="D44" s="29" t="s">
        <v>1214</v>
      </c>
      <c r="E44" s="29" t="s">
        <v>1218</v>
      </c>
      <c r="F44" s="29" t="s">
        <v>1219</v>
      </c>
      <c r="G44" s="9" t="s">
        <v>1220</v>
      </c>
      <c r="H44" s="29" t="s">
        <v>34</v>
      </c>
      <c r="I44" s="43" t="s">
        <v>91</v>
      </c>
      <c r="J44" s="19">
        <v>560</v>
      </c>
      <c r="K44" s="20"/>
      <c r="L44" s="38">
        <v>633.95</v>
      </c>
      <c r="M44" s="42"/>
      <c r="N44" s="40">
        <f t="shared" si="2"/>
        <v>1193.95</v>
      </c>
      <c r="O44" s="41"/>
    </row>
    <row r="45" spans="1:15" ht="13.5">
      <c r="A45" s="28">
        <v>42</v>
      </c>
      <c r="B45" s="29" t="s">
        <v>16</v>
      </c>
      <c r="C45" s="29" t="s">
        <v>1061</v>
      </c>
      <c r="D45" s="29" t="s">
        <v>1221</v>
      </c>
      <c r="E45" s="29" t="s">
        <v>1222</v>
      </c>
      <c r="F45" s="29" t="s">
        <v>1223</v>
      </c>
      <c r="G45" s="9" t="s">
        <v>1224</v>
      </c>
      <c r="H45" s="29" t="s">
        <v>34</v>
      </c>
      <c r="I45" s="43" t="s">
        <v>91</v>
      </c>
      <c r="J45" s="19">
        <v>560</v>
      </c>
      <c r="K45" s="20"/>
      <c r="L45" s="38">
        <v>633.95</v>
      </c>
      <c r="M45" s="42"/>
      <c r="N45" s="40">
        <f t="shared" si="2"/>
        <v>1193.95</v>
      </c>
      <c r="O45" s="41"/>
    </row>
    <row r="46" spans="1:15" ht="13.5">
      <c r="A46" s="28">
        <v>43</v>
      </c>
      <c r="B46" s="29" t="s">
        <v>16</v>
      </c>
      <c r="C46" s="29" t="s">
        <v>1061</v>
      </c>
      <c r="D46" s="29" t="s">
        <v>1221</v>
      </c>
      <c r="E46" s="29" t="s">
        <v>1225</v>
      </c>
      <c r="F46" s="29" t="s">
        <v>1226</v>
      </c>
      <c r="G46" s="9" t="s">
        <v>1227</v>
      </c>
      <c r="H46" s="29" t="s">
        <v>38</v>
      </c>
      <c r="I46" s="43" t="s">
        <v>91</v>
      </c>
      <c r="J46" s="19">
        <v>560</v>
      </c>
      <c r="K46" s="20"/>
      <c r="L46" s="38">
        <v>633.95</v>
      </c>
      <c r="M46" s="42"/>
      <c r="N46" s="40">
        <f t="shared" si="2"/>
        <v>1193.95</v>
      </c>
      <c r="O46" s="41"/>
    </row>
    <row r="47" spans="1:15" ht="13.5">
      <c r="A47" s="28">
        <v>44</v>
      </c>
      <c r="B47" s="29" t="s">
        <v>16</v>
      </c>
      <c r="C47" s="29" t="s">
        <v>1061</v>
      </c>
      <c r="D47" s="29" t="s">
        <v>1221</v>
      </c>
      <c r="E47" s="29" t="s">
        <v>1228</v>
      </c>
      <c r="F47" s="29" t="s">
        <v>1229</v>
      </c>
      <c r="G47" s="9" t="s">
        <v>1230</v>
      </c>
      <c r="H47" s="29" t="s">
        <v>67</v>
      </c>
      <c r="I47" s="43" t="s">
        <v>91</v>
      </c>
      <c r="J47" s="19">
        <v>560</v>
      </c>
      <c r="K47" s="20"/>
      <c r="L47" s="38">
        <v>633.95</v>
      </c>
      <c r="M47" s="42"/>
      <c r="N47" s="40">
        <f t="shared" si="2"/>
        <v>1193.95</v>
      </c>
      <c r="O47" s="41"/>
    </row>
    <row r="48" spans="1:15" ht="14.25">
      <c r="A48" s="28">
        <v>45</v>
      </c>
      <c r="B48" s="29" t="s">
        <v>16</v>
      </c>
      <c r="C48" s="29" t="s">
        <v>1061</v>
      </c>
      <c r="D48" s="29" t="s">
        <v>1231</v>
      </c>
      <c r="E48" s="29" t="s">
        <v>1232</v>
      </c>
      <c r="F48" s="29" t="s">
        <v>1233</v>
      </c>
      <c r="G48" s="33" t="s">
        <v>1234</v>
      </c>
      <c r="H48" s="29" t="s">
        <v>38</v>
      </c>
      <c r="I48" s="43" t="s">
        <v>91</v>
      </c>
      <c r="J48" s="19">
        <v>560</v>
      </c>
      <c r="K48" s="20"/>
      <c r="L48" s="38">
        <v>633.95</v>
      </c>
      <c r="M48" s="42"/>
      <c r="N48" s="40">
        <f t="shared" si="2"/>
        <v>1193.95</v>
      </c>
      <c r="O48" s="41"/>
    </row>
    <row r="49" spans="1:15" ht="13.5">
      <c r="A49" s="28">
        <v>46</v>
      </c>
      <c r="B49" s="29" t="s">
        <v>16</v>
      </c>
      <c r="C49" s="29" t="s">
        <v>1061</v>
      </c>
      <c r="D49" s="29" t="s">
        <v>1235</v>
      </c>
      <c r="E49" s="29" t="s">
        <v>1236</v>
      </c>
      <c r="F49" s="29" t="s">
        <v>1237</v>
      </c>
      <c r="G49" s="9" t="s">
        <v>1238</v>
      </c>
      <c r="H49" s="29" t="s">
        <v>29</v>
      </c>
      <c r="I49" s="18" t="s">
        <v>91</v>
      </c>
      <c r="J49" s="19">
        <v>560</v>
      </c>
      <c r="K49" s="20"/>
      <c r="L49" s="38">
        <v>633.95</v>
      </c>
      <c r="M49" s="42"/>
      <c r="N49" s="40">
        <f t="shared" si="2"/>
        <v>1193.95</v>
      </c>
      <c r="O49" s="41"/>
    </row>
    <row r="50" spans="1:15" ht="13.5">
      <c r="A50" s="28">
        <v>47</v>
      </c>
      <c r="B50" s="29" t="s">
        <v>16</v>
      </c>
      <c r="C50" s="29" t="s">
        <v>1061</v>
      </c>
      <c r="D50" s="29" t="s">
        <v>1235</v>
      </c>
      <c r="E50" s="29" t="s">
        <v>1239</v>
      </c>
      <c r="F50" s="29" t="s">
        <v>1240</v>
      </c>
      <c r="G50" s="9" t="s">
        <v>1241</v>
      </c>
      <c r="H50" s="29" t="s">
        <v>29</v>
      </c>
      <c r="I50" s="43" t="s">
        <v>91</v>
      </c>
      <c r="J50" s="19">
        <v>560</v>
      </c>
      <c r="K50" s="20"/>
      <c r="L50" s="38">
        <v>633.95</v>
      </c>
      <c r="M50" s="42"/>
      <c r="N50" s="40">
        <f t="shared" si="2"/>
        <v>1193.95</v>
      </c>
      <c r="O50" s="41"/>
    </row>
    <row r="51" spans="1:15" ht="13.5">
      <c r="A51" s="28">
        <v>48</v>
      </c>
      <c r="B51" s="29" t="s">
        <v>16</v>
      </c>
      <c r="C51" s="29" t="s">
        <v>1061</v>
      </c>
      <c r="D51" s="29" t="s">
        <v>1242</v>
      </c>
      <c r="E51" s="30" t="s">
        <v>1243</v>
      </c>
      <c r="F51" s="29" t="s">
        <v>1244</v>
      </c>
      <c r="G51" s="9" t="s">
        <v>1245</v>
      </c>
      <c r="H51" s="29" t="s">
        <v>38</v>
      </c>
      <c r="I51" s="18" t="s">
        <v>59</v>
      </c>
      <c r="J51" s="37">
        <v>800</v>
      </c>
      <c r="K51" s="20"/>
      <c r="L51" s="38">
        <v>633.95</v>
      </c>
      <c r="M51" s="42"/>
      <c r="N51" s="40">
        <f t="shared" si="2"/>
        <v>1433.95</v>
      </c>
      <c r="O51" s="41"/>
    </row>
    <row r="52" spans="1:15" ht="33" customHeight="1">
      <c r="A52" s="13" t="s">
        <v>14</v>
      </c>
      <c r="B52" s="14"/>
      <c r="C52" s="14"/>
      <c r="D52" s="14"/>
      <c r="E52" s="14"/>
      <c r="F52" s="14"/>
      <c r="G52" s="14"/>
      <c r="H52" s="14"/>
      <c r="I52" s="14"/>
      <c r="J52" s="14">
        <f>SUM(J4:J51)</f>
        <v>30240</v>
      </c>
      <c r="K52" s="14"/>
      <c r="L52" s="14">
        <f>SUM(L4:L51)</f>
        <v>30429.600000000024</v>
      </c>
      <c r="M52" s="14"/>
      <c r="N52" s="14">
        <f>SUM(N4:N51)</f>
        <v>60669.59999999995</v>
      </c>
      <c r="O52" s="46"/>
    </row>
  </sheetData>
  <sheetProtection/>
  <mergeCells count="3">
    <mergeCell ref="K4:K51"/>
    <mergeCell ref="M4:M51"/>
    <mergeCell ref="A1:O2"/>
  </mergeCells>
  <printOptions/>
  <pageMargins left="0.75" right="0.75" top="1" bottom="1" header="0.51" footer="0.51"/>
  <pageSetup fitToHeight="1" fitToWidth="1" orientation="landscape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SheetLayoutView="100" workbookViewId="0" topLeftCell="A1">
      <selection activeCell="M12" sqref="M12"/>
    </sheetView>
  </sheetViews>
  <sheetFormatPr defaultColWidth="9.140625" defaultRowHeight="12.75"/>
  <cols>
    <col min="1" max="1" width="7.140625" style="0" customWidth="1"/>
    <col min="2" max="2" width="7.7109375" style="0" customWidth="1"/>
    <col min="3" max="3" width="21.8515625" style="0" customWidth="1"/>
    <col min="4" max="5" width="10.421875" style="0" customWidth="1"/>
    <col min="6" max="6" width="25.00390625" style="0" customWidth="1"/>
    <col min="7" max="7" width="21.57421875" style="0" customWidth="1"/>
    <col min="8" max="8" width="9.7109375" style="0" customWidth="1"/>
    <col min="9" max="9" width="13.00390625" style="0" customWidth="1"/>
    <col min="10" max="12" width="15.140625" style="0" customWidth="1"/>
    <col min="13" max="13" width="15.421875" style="0" customWidth="1"/>
  </cols>
  <sheetData>
    <row r="1" spans="1:15" ht="12.75">
      <c r="A1" s="2" t="s">
        <v>423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7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15" t="s">
        <v>9</v>
      </c>
      <c r="J3" s="16" t="s">
        <v>10</v>
      </c>
      <c r="K3" s="17" t="s">
        <v>11</v>
      </c>
      <c r="L3" s="16" t="s">
        <v>12</v>
      </c>
      <c r="M3" s="17" t="s">
        <v>13</v>
      </c>
      <c r="N3" s="17" t="s">
        <v>14</v>
      </c>
      <c r="O3" s="17" t="s">
        <v>15</v>
      </c>
    </row>
    <row r="4" spans="1:15" ht="13.5">
      <c r="A4" s="6">
        <v>1</v>
      </c>
      <c r="B4" s="7" t="s">
        <v>16</v>
      </c>
      <c r="C4" s="7" t="s">
        <v>1246</v>
      </c>
      <c r="D4" s="7" t="s">
        <v>1247</v>
      </c>
      <c r="E4" s="7" t="s">
        <v>1248</v>
      </c>
      <c r="F4" s="7" t="s">
        <v>1249</v>
      </c>
      <c r="G4" s="9" t="s">
        <v>1250</v>
      </c>
      <c r="H4" s="7" t="s">
        <v>67</v>
      </c>
      <c r="I4" s="23" t="s">
        <v>22</v>
      </c>
      <c r="J4" s="21">
        <v>560</v>
      </c>
      <c r="K4" s="20" t="s">
        <v>23</v>
      </c>
      <c r="L4" s="21">
        <v>633.95</v>
      </c>
      <c r="M4" s="20" t="s">
        <v>1251</v>
      </c>
      <c r="N4" s="21">
        <f>L4+J4</f>
        <v>1193.95</v>
      </c>
      <c r="O4" s="21"/>
    </row>
    <row r="5" spans="1:15" ht="13.5">
      <c r="A5" s="6">
        <v>2</v>
      </c>
      <c r="B5" s="7" t="s">
        <v>16</v>
      </c>
      <c r="C5" s="7" t="s">
        <v>1246</v>
      </c>
      <c r="D5" s="7" t="s">
        <v>1247</v>
      </c>
      <c r="E5" s="8" t="s">
        <v>1252</v>
      </c>
      <c r="F5" s="7" t="s">
        <v>1253</v>
      </c>
      <c r="G5" s="9" t="s">
        <v>1254</v>
      </c>
      <c r="H5" s="7">
        <v>1</v>
      </c>
      <c r="I5" s="24" t="s">
        <v>59</v>
      </c>
      <c r="J5" s="21">
        <v>800</v>
      </c>
      <c r="K5" s="20"/>
      <c r="L5" s="21">
        <v>633.95</v>
      </c>
      <c r="M5" s="21"/>
      <c r="N5" s="21">
        <f>L5+J5</f>
        <v>1433.95</v>
      </c>
      <c r="O5" s="21"/>
    </row>
    <row r="6" spans="1:15" ht="13.5">
      <c r="A6" s="6">
        <v>3</v>
      </c>
      <c r="B6" s="7" t="s">
        <v>16</v>
      </c>
      <c r="C6" s="7" t="s">
        <v>1246</v>
      </c>
      <c r="D6" s="7" t="s">
        <v>1255</v>
      </c>
      <c r="E6" s="8" t="s">
        <v>1256</v>
      </c>
      <c r="F6" s="7" t="s">
        <v>1257</v>
      </c>
      <c r="G6" s="9" t="s">
        <v>1258</v>
      </c>
      <c r="H6" s="7" t="s">
        <v>38</v>
      </c>
      <c r="I6" s="24" t="s">
        <v>59</v>
      </c>
      <c r="J6" s="21">
        <v>800</v>
      </c>
      <c r="K6" s="20"/>
      <c r="L6" s="21">
        <v>633.95</v>
      </c>
      <c r="M6" s="21"/>
      <c r="N6" s="21">
        <f>L6+J6</f>
        <v>1433.95</v>
      </c>
      <c r="O6" s="21"/>
    </row>
    <row r="7" spans="1:15" ht="13.5">
      <c r="A7" s="6">
        <v>4</v>
      </c>
      <c r="B7" s="7" t="s">
        <v>16</v>
      </c>
      <c r="C7" s="7" t="s">
        <v>1246</v>
      </c>
      <c r="D7" s="7" t="s">
        <v>1255</v>
      </c>
      <c r="E7" s="8" t="s">
        <v>1259</v>
      </c>
      <c r="F7" s="7" t="s">
        <v>1260</v>
      </c>
      <c r="G7" s="9" t="s">
        <v>1261</v>
      </c>
      <c r="H7" s="7" t="s">
        <v>47</v>
      </c>
      <c r="I7" s="24" t="s">
        <v>59</v>
      </c>
      <c r="J7" s="21">
        <v>800</v>
      </c>
      <c r="K7" s="20"/>
      <c r="L7" s="21">
        <v>633.95</v>
      </c>
      <c r="M7" s="21"/>
      <c r="N7" s="21">
        <f>L7+J7</f>
        <v>1433.95</v>
      </c>
      <c r="O7" s="21"/>
    </row>
    <row r="8" spans="1:15" ht="13.5">
      <c r="A8" s="6">
        <v>5</v>
      </c>
      <c r="B8" s="7" t="s">
        <v>16</v>
      </c>
      <c r="C8" s="7" t="s">
        <v>1246</v>
      </c>
      <c r="D8" s="7" t="s">
        <v>1262</v>
      </c>
      <c r="E8" s="7" t="s">
        <v>1263</v>
      </c>
      <c r="F8" s="7" t="s">
        <v>1264</v>
      </c>
      <c r="G8" s="9" t="s">
        <v>1265</v>
      </c>
      <c r="H8" s="7" t="s">
        <v>67</v>
      </c>
      <c r="I8" s="23" t="s">
        <v>22</v>
      </c>
      <c r="J8" s="21">
        <v>560</v>
      </c>
      <c r="K8" s="20"/>
      <c r="L8" s="21">
        <v>633.95</v>
      </c>
      <c r="M8" s="21"/>
      <c r="N8" s="21">
        <f>L8+J8</f>
        <v>1193.95</v>
      </c>
      <c r="O8" s="21"/>
    </row>
    <row r="9" spans="1:15" s="22" customFormat="1" ht="39" customHeight="1">
      <c r="A9" s="13" t="s">
        <v>14</v>
      </c>
      <c r="B9" s="14"/>
      <c r="C9" s="14"/>
      <c r="D9" s="14"/>
      <c r="E9" s="14"/>
      <c r="F9" s="14"/>
      <c r="G9" s="14"/>
      <c r="H9" s="14"/>
      <c r="I9" s="14"/>
      <c r="J9" s="14">
        <f>SUM(J4:J8)</f>
        <v>3520</v>
      </c>
      <c r="K9" s="14"/>
      <c r="L9" s="14">
        <f>SUM(L4:L8)</f>
        <v>3169.75</v>
      </c>
      <c r="M9" s="14"/>
      <c r="N9" s="14">
        <f>SUM(N4:N8)</f>
        <v>6689.75</v>
      </c>
      <c r="O9" s="14"/>
    </row>
  </sheetData>
  <sheetProtection/>
  <mergeCells count="3">
    <mergeCell ref="K4:K8"/>
    <mergeCell ref="M4:M8"/>
    <mergeCell ref="A1:O2"/>
  </mergeCells>
  <printOptions/>
  <pageMargins left="0.75" right="0.75" top="1" bottom="1" header="0.51" footer="0.51"/>
  <pageSetup fitToHeight="1" fitToWidth="1" orientation="landscape" paperSize="9" scale="6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SheetLayoutView="100" workbookViewId="0" topLeftCell="A1">
      <selection activeCell="E16" sqref="E16"/>
    </sheetView>
  </sheetViews>
  <sheetFormatPr defaultColWidth="9.140625" defaultRowHeight="12.75"/>
  <cols>
    <col min="1" max="2" width="9.140625" style="1" customWidth="1"/>
    <col min="3" max="3" width="29.8515625" style="1" customWidth="1"/>
    <col min="4" max="5" width="9.140625" style="1" customWidth="1"/>
    <col min="6" max="7" width="29.421875" style="1" customWidth="1"/>
    <col min="8" max="8" width="9.140625" style="1" customWidth="1"/>
    <col min="9" max="9" width="14.8515625" style="1" customWidth="1"/>
    <col min="10" max="10" width="16.00390625" style="1" customWidth="1"/>
    <col min="11" max="12" width="9.140625" style="1" customWidth="1"/>
    <col min="13" max="13" width="11.28125" style="1" customWidth="1"/>
    <col min="14" max="14" width="9.57421875" style="1" bestFit="1" customWidth="1"/>
    <col min="15" max="15" width="9.140625" style="1" customWidth="1"/>
  </cols>
  <sheetData>
    <row r="1" spans="1:15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15" t="s">
        <v>9</v>
      </c>
      <c r="J3" s="16" t="s">
        <v>10</v>
      </c>
      <c r="K3" s="17" t="s">
        <v>11</v>
      </c>
      <c r="L3" s="16" t="s">
        <v>12</v>
      </c>
      <c r="M3" s="17" t="s">
        <v>13</v>
      </c>
      <c r="N3" s="17" t="s">
        <v>14</v>
      </c>
      <c r="O3" s="17" t="s">
        <v>15</v>
      </c>
    </row>
    <row r="4" spans="1:15" ht="13.5">
      <c r="A4" s="6">
        <v>1</v>
      </c>
      <c r="B4" s="7" t="s">
        <v>16</v>
      </c>
      <c r="C4" s="7" t="s">
        <v>1266</v>
      </c>
      <c r="D4" s="7" t="s">
        <v>1267</v>
      </c>
      <c r="E4" s="8" t="s">
        <v>1268</v>
      </c>
      <c r="F4" s="7" t="s">
        <v>1269</v>
      </c>
      <c r="G4" s="9" t="s">
        <v>1270</v>
      </c>
      <c r="H4" s="7" t="s">
        <v>38</v>
      </c>
      <c r="I4" s="18" t="s">
        <v>59</v>
      </c>
      <c r="J4" s="19">
        <v>800</v>
      </c>
      <c r="K4" s="20" t="s">
        <v>1271</v>
      </c>
      <c r="L4" s="19">
        <v>633.95</v>
      </c>
      <c r="M4" s="20" t="s">
        <v>1272</v>
      </c>
      <c r="N4" s="19">
        <f>L4+J4</f>
        <v>1433.95</v>
      </c>
      <c r="O4" s="19"/>
    </row>
    <row r="5" spans="1:15" ht="13.5">
      <c r="A5" s="6">
        <v>2</v>
      </c>
      <c r="B5" s="7" t="s">
        <v>16</v>
      </c>
      <c r="C5" s="7" t="s">
        <v>1266</v>
      </c>
      <c r="D5" s="7" t="s">
        <v>1273</v>
      </c>
      <c r="E5" s="8" t="s">
        <v>1274</v>
      </c>
      <c r="F5" s="7" t="s">
        <v>1275</v>
      </c>
      <c r="G5" s="9" t="s">
        <v>1276</v>
      </c>
      <c r="H5" s="7" t="s">
        <v>47</v>
      </c>
      <c r="I5" s="18" t="s">
        <v>59</v>
      </c>
      <c r="J5" s="19">
        <v>800</v>
      </c>
      <c r="K5" s="20"/>
      <c r="L5" s="19">
        <v>633.95</v>
      </c>
      <c r="M5" s="21"/>
      <c r="N5" s="19">
        <f aca="true" t="shared" si="0" ref="N5:N12">L5+J5</f>
        <v>1433.95</v>
      </c>
      <c r="O5" s="19"/>
    </row>
    <row r="6" spans="1:15" ht="13.5">
      <c r="A6" s="6">
        <v>3</v>
      </c>
      <c r="B6" s="7" t="s">
        <v>16</v>
      </c>
      <c r="C6" s="7" t="s">
        <v>1266</v>
      </c>
      <c r="D6" s="7" t="s">
        <v>1273</v>
      </c>
      <c r="E6" s="7" t="s">
        <v>1277</v>
      </c>
      <c r="F6" s="7" t="s">
        <v>1278</v>
      </c>
      <c r="G6" s="9" t="s">
        <v>1279</v>
      </c>
      <c r="H6" s="7" t="s">
        <v>38</v>
      </c>
      <c r="I6" s="18" t="s">
        <v>91</v>
      </c>
      <c r="J6" s="19">
        <v>560</v>
      </c>
      <c r="K6" s="20"/>
      <c r="L6" s="19">
        <v>633.95</v>
      </c>
      <c r="M6" s="21"/>
      <c r="N6" s="19">
        <f t="shared" si="0"/>
        <v>1193.95</v>
      </c>
      <c r="O6" s="19"/>
    </row>
    <row r="7" spans="1:15" ht="13.5">
      <c r="A7" s="6">
        <v>4</v>
      </c>
      <c r="B7" s="7" t="s">
        <v>16</v>
      </c>
      <c r="C7" s="7" t="s">
        <v>1266</v>
      </c>
      <c r="D7" s="7" t="s">
        <v>1273</v>
      </c>
      <c r="E7" s="7" t="s">
        <v>1280</v>
      </c>
      <c r="F7" s="7" t="s">
        <v>1281</v>
      </c>
      <c r="G7" s="9" t="s">
        <v>1282</v>
      </c>
      <c r="H7" s="7" t="s">
        <v>29</v>
      </c>
      <c r="I7" s="18" t="s">
        <v>91</v>
      </c>
      <c r="J7" s="19">
        <v>560</v>
      </c>
      <c r="K7" s="20"/>
      <c r="L7" s="19">
        <v>633.95</v>
      </c>
      <c r="M7" s="21"/>
      <c r="N7" s="19">
        <f t="shared" si="0"/>
        <v>1193.95</v>
      </c>
      <c r="O7" s="19"/>
    </row>
    <row r="8" spans="1:15" ht="13.5">
      <c r="A8" s="6">
        <v>5</v>
      </c>
      <c r="B8" s="7" t="s">
        <v>16</v>
      </c>
      <c r="C8" s="7" t="s">
        <v>1266</v>
      </c>
      <c r="D8" s="7" t="s">
        <v>1283</v>
      </c>
      <c r="E8" s="7" t="s">
        <v>1284</v>
      </c>
      <c r="F8" s="7" t="s">
        <v>1285</v>
      </c>
      <c r="G8" s="9" t="s">
        <v>1286</v>
      </c>
      <c r="H8" s="7" t="s">
        <v>47</v>
      </c>
      <c r="I8" s="18" t="s">
        <v>91</v>
      </c>
      <c r="J8" s="19">
        <v>560</v>
      </c>
      <c r="K8" s="20"/>
      <c r="L8" s="19">
        <v>633.95</v>
      </c>
      <c r="M8" s="21"/>
      <c r="N8" s="19">
        <f t="shared" si="0"/>
        <v>1193.95</v>
      </c>
      <c r="O8" s="19"/>
    </row>
    <row r="9" spans="1:15" ht="13.5">
      <c r="A9" s="6">
        <v>6</v>
      </c>
      <c r="B9" s="7" t="s">
        <v>16</v>
      </c>
      <c r="C9" s="7" t="s">
        <v>1266</v>
      </c>
      <c r="D9" s="7" t="s">
        <v>1283</v>
      </c>
      <c r="E9" s="8" t="s">
        <v>1287</v>
      </c>
      <c r="F9" s="7" t="s">
        <v>1288</v>
      </c>
      <c r="G9" s="9" t="s">
        <v>1289</v>
      </c>
      <c r="H9" s="7" t="s">
        <v>47</v>
      </c>
      <c r="I9" s="18" t="s">
        <v>59</v>
      </c>
      <c r="J9" s="19">
        <v>800</v>
      </c>
      <c r="K9" s="20"/>
      <c r="L9" s="19">
        <v>633.95</v>
      </c>
      <c r="M9" s="21"/>
      <c r="N9" s="19">
        <f t="shared" si="0"/>
        <v>1433.95</v>
      </c>
      <c r="O9" s="19"/>
    </row>
    <row r="10" spans="1:15" ht="13.5">
      <c r="A10" s="6">
        <v>7</v>
      </c>
      <c r="B10" s="7" t="s">
        <v>16</v>
      </c>
      <c r="C10" s="7" t="s">
        <v>1266</v>
      </c>
      <c r="D10" s="7" t="s">
        <v>1283</v>
      </c>
      <c r="E10" s="8" t="s">
        <v>1290</v>
      </c>
      <c r="F10" s="7" t="s">
        <v>1291</v>
      </c>
      <c r="G10" s="9" t="s">
        <v>1292</v>
      </c>
      <c r="H10" s="7" t="s">
        <v>47</v>
      </c>
      <c r="I10" s="18" t="s">
        <v>59</v>
      </c>
      <c r="J10" s="19">
        <v>800</v>
      </c>
      <c r="K10" s="20"/>
      <c r="L10" s="19">
        <v>633.95</v>
      </c>
      <c r="M10" s="21"/>
      <c r="N10" s="19">
        <f t="shared" si="0"/>
        <v>1433.95</v>
      </c>
      <c r="O10" s="19"/>
    </row>
    <row r="11" spans="1:15" ht="13.5">
      <c r="A11" s="6">
        <v>8</v>
      </c>
      <c r="B11" s="7" t="s">
        <v>16</v>
      </c>
      <c r="C11" s="7" t="s">
        <v>1266</v>
      </c>
      <c r="D11" s="10" t="s">
        <v>1293</v>
      </c>
      <c r="E11" s="11" t="s">
        <v>1294</v>
      </c>
      <c r="F11" s="11" t="s">
        <v>1295</v>
      </c>
      <c r="G11" s="12" t="s">
        <v>1296</v>
      </c>
      <c r="H11" s="7" t="s">
        <v>29</v>
      </c>
      <c r="I11" s="18" t="s">
        <v>91</v>
      </c>
      <c r="J11" s="19">
        <v>560</v>
      </c>
      <c r="K11" s="20"/>
      <c r="L11" s="19">
        <v>633.95</v>
      </c>
      <c r="M11" s="21"/>
      <c r="N11" s="19">
        <f t="shared" si="0"/>
        <v>1193.95</v>
      </c>
      <c r="O11" s="19"/>
    </row>
    <row r="12" spans="1:15" ht="13.5">
      <c r="A12" s="6">
        <v>9</v>
      </c>
      <c r="B12" s="7" t="s">
        <v>16</v>
      </c>
      <c r="C12" s="7" t="s">
        <v>1266</v>
      </c>
      <c r="D12" s="7" t="s">
        <v>1293</v>
      </c>
      <c r="E12" s="7" t="s">
        <v>1297</v>
      </c>
      <c r="F12" s="7" t="s">
        <v>1298</v>
      </c>
      <c r="G12" s="9" t="s">
        <v>1299</v>
      </c>
      <c r="H12" s="7" t="s">
        <v>38</v>
      </c>
      <c r="I12" s="18" t="s">
        <v>91</v>
      </c>
      <c r="J12" s="19">
        <v>560</v>
      </c>
      <c r="K12" s="20"/>
      <c r="L12" s="19">
        <v>633.95</v>
      </c>
      <c r="M12" s="21"/>
      <c r="N12" s="19">
        <f t="shared" si="0"/>
        <v>1193.95</v>
      </c>
      <c r="O12" s="19"/>
    </row>
    <row r="13" spans="1:15" ht="24.75" customHeight="1">
      <c r="A13" s="13" t="s">
        <v>14</v>
      </c>
      <c r="B13" s="14"/>
      <c r="C13" s="14"/>
      <c r="D13" s="14"/>
      <c r="E13" s="14"/>
      <c r="F13" s="14"/>
      <c r="G13" s="14"/>
      <c r="H13" s="14"/>
      <c r="I13" s="14"/>
      <c r="J13" s="14">
        <f>SUM(J4:J12)</f>
        <v>6000</v>
      </c>
      <c r="K13" s="14"/>
      <c r="L13" s="14">
        <f>SUM(L4:L12)</f>
        <v>5705.549999999999</v>
      </c>
      <c r="M13" s="14"/>
      <c r="N13" s="14">
        <f>SUM(N4:N12)</f>
        <v>11705.550000000001</v>
      </c>
      <c r="O13" s="14"/>
    </row>
  </sheetData>
  <sheetProtection/>
  <mergeCells count="3">
    <mergeCell ref="K4:K12"/>
    <mergeCell ref="M4:M12"/>
    <mergeCell ref="A1:O2"/>
  </mergeCells>
  <printOptions/>
  <pageMargins left="0.75" right="0.75" top="1" bottom="1" header="0.51" footer="0.51"/>
  <pageSetup fitToHeight="1" fitToWidth="1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="77" zoomScaleNormal="77" zoomScaleSheetLayoutView="68" workbookViewId="0" topLeftCell="A1">
      <selection activeCell="P22" sqref="P22"/>
    </sheetView>
  </sheetViews>
  <sheetFormatPr defaultColWidth="9.140625" defaultRowHeight="12.75"/>
  <cols>
    <col min="4" max="4" width="12.00390625" style="0" customWidth="1"/>
    <col min="6" max="6" width="27.7109375" style="0" customWidth="1"/>
    <col min="7" max="7" width="33.7109375" style="0" customWidth="1"/>
    <col min="9" max="9" width="16.421875" style="0" customWidth="1"/>
    <col min="10" max="10" width="14.00390625" style="99" customWidth="1"/>
    <col min="12" max="12" width="9.57421875" style="1" bestFit="1" customWidth="1"/>
    <col min="13" max="13" width="10.28125" style="1" customWidth="1"/>
    <col min="14" max="14" width="9.57421875" style="1" bestFit="1" customWidth="1"/>
  </cols>
  <sheetData>
    <row r="1" spans="1:15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106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106"/>
      <c r="K2" s="3"/>
      <c r="L2" s="3"/>
      <c r="M2" s="3"/>
      <c r="N2" s="3"/>
      <c r="O2" s="3"/>
    </row>
    <row r="3" spans="1:15" ht="40.5">
      <c r="A3" s="26" t="s">
        <v>1</v>
      </c>
      <c r="B3" s="27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85</v>
      </c>
      <c r="H3" s="26" t="s">
        <v>8</v>
      </c>
      <c r="I3" s="107" t="s">
        <v>9</v>
      </c>
      <c r="J3" s="35" t="s">
        <v>10</v>
      </c>
      <c r="K3" s="108" t="s">
        <v>11</v>
      </c>
      <c r="L3" s="35" t="s">
        <v>12</v>
      </c>
      <c r="M3" s="36" t="s">
        <v>13</v>
      </c>
      <c r="N3" s="36" t="s">
        <v>14</v>
      </c>
      <c r="O3" s="36" t="s">
        <v>15</v>
      </c>
    </row>
    <row r="4" spans="1:15" ht="13.5">
      <c r="A4" s="100">
        <v>1</v>
      </c>
      <c r="B4" s="100" t="s">
        <v>16</v>
      </c>
      <c r="C4" s="100" t="s">
        <v>86</v>
      </c>
      <c r="D4" s="100" t="s">
        <v>87</v>
      </c>
      <c r="E4" s="100" t="s">
        <v>88</v>
      </c>
      <c r="F4" s="100" t="s">
        <v>89</v>
      </c>
      <c r="G4" s="9" t="s">
        <v>90</v>
      </c>
      <c r="H4" s="100" t="s">
        <v>29</v>
      </c>
      <c r="I4" s="109" t="s">
        <v>91</v>
      </c>
      <c r="J4" s="19">
        <v>560</v>
      </c>
      <c r="K4" s="110" t="s">
        <v>23</v>
      </c>
      <c r="L4" s="111">
        <v>633.95</v>
      </c>
      <c r="M4" s="112" t="s">
        <v>92</v>
      </c>
      <c r="N4" s="113">
        <f>L4+J4</f>
        <v>1193.95</v>
      </c>
      <c r="O4" s="114"/>
    </row>
    <row r="5" spans="1:15" ht="13.5">
      <c r="A5" s="100">
        <v>2</v>
      </c>
      <c r="B5" s="28" t="s">
        <v>16</v>
      </c>
      <c r="C5" s="28" t="s">
        <v>86</v>
      </c>
      <c r="D5" s="28" t="s">
        <v>87</v>
      </c>
      <c r="E5" s="28" t="s">
        <v>93</v>
      </c>
      <c r="F5" s="28" t="s">
        <v>94</v>
      </c>
      <c r="G5" s="9" t="s">
        <v>95</v>
      </c>
      <c r="H5" s="28" t="s">
        <v>38</v>
      </c>
      <c r="I5" s="115" t="s">
        <v>91</v>
      </c>
      <c r="J5" s="19">
        <v>560</v>
      </c>
      <c r="K5" s="38"/>
      <c r="L5" s="111">
        <v>633.95</v>
      </c>
      <c r="M5" s="21"/>
      <c r="N5" s="19">
        <f aca="true" t="shared" si="0" ref="N5:N45">L5+J5</f>
        <v>1193.95</v>
      </c>
      <c r="O5" s="41"/>
    </row>
    <row r="6" spans="1:15" ht="13.5">
      <c r="A6" s="100">
        <v>3</v>
      </c>
      <c r="B6" s="28" t="s">
        <v>16</v>
      </c>
      <c r="C6" s="28" t="s">
        <v>86</v>
      </c>
      <c r="D6" s="28" t="s">
        <v>87</v>
      </c>
      <c r="E6" s="28" t="s">
        <v>96</v>
      </c>
      <c r="F6" s="28" t="s">
        <v>97</v>
      </c>
      <c r="G6" s="9" t="s">
        <v>98</v>
      </c>
      <c r="H6" s="28" t="s">
        <v>67</v>
      </c>
      <c r="I6" s="115" t="s">
        <v>91</v>
      </c>
      <c r="J6" s="19">
        <v>560</v>
      </c>
      <c r="K6" s="38"/>
      <c r="L6" s="111">
        <v>633.95</v>
      </c>
      <c r="M6" s="21"/>
      <c r="N6" s="19">
        <f t="shared" si="0"/>
        <v>1193.95</v>
      </c>
      <c r="O6" s="41"/>
    </row>
    <row r="7" spans="1:15" s="98" customFormat="1" ht="13.5">
      <c r="A7" s="100">
        <v>4</v>
      </c>
      <c r="B7" s="101" t="s">
        <v>16</v>
      </c>
      <c r="C7" s="101" t="s">
        <v>86</v>
      </c>
      <c r="D7" s="101" t="s">
        <v>99</v>
      </c>
      <c r="E7" s="101" t="s">
        <v>100</v>
      </c>
      <c r="F7" s="102" t="s">
        <v>101</v>
      </c>
      <c r="G7" s="9" t="s">
        <v>102</v>
      </c>
      <c r="H7" s="102" t="s">
        <v>47</v>
      </c>
      <c r="I7" s="116" t="s">
        <v>59</v>
      </c>
      <c r="J7" s="117">
        <v>800</v>
      </c>
      <c r="K7" s="118"/>
      <c r="L7" s="111">
        <v>633.95</v>
      </c>
      <c r="M7" s="21"/>
      <c r="N7" s="19">
        <f t="shared" si="0"/>
        <v>1433.95</v>
      </c>
      <c r="O7" s="119"/>
    </row>
    <row r="8" spans="1:15" ht="13.5">
      <c r="A8" s="100">
        <v>5</v>
      </c>
      <c r="B8" s="28" t="s">
        <v>16</v>
      </c>
      <c r="C8" s="28" t="s">
        <v>86</v>
      </c>
      <c r="D8" s="28" t="s">
        <v>103</v>
      </c>
      <c r="E8" s="28" t="s">
        <v>104</v>
      </c>
      <c r="F8" s="28" t="s">
        <v>105</v>
      </c>
      <c r="G8" s="9" t="s">
        <v>106</v>
      </c>
      <c r="H8" s="28" t="s">
        <v>47</v>
      </c>
      <c r="I8" s="115" t="s">
        <v>91</v>
      </c>
      <c r="J8" s="19">
        <v>560</v>
      </c>
      <c r="K8" s="38"/>
      <c r="L8" s="111">
        <v>633.95</v>
      </c>
      <c r="M8" s="21"/>
      <c r="N8" s="19">
        <f t="shared" si="0"/>
        <v>1193.95</v>
      </c>
      <c r="O8" s="41"/>
    </row>
    <row r="9" spans="1:15" ht="13.5">
      <c r="A9" s="100">
        <v>6</v>
      </c>
      <c r="B9" s="28" t="s">
        <v>16</v>
      </c>
      <c r="C9" s="28" t="s">
        <v>86</v>
      </c>
      <c r="D9" s="28" t="s">
        <v>107</v>
      </c>
      <c r="E9" s="28" t="s">
        <v>108</v>
      </c>
      <c r="F9" s="28" t="s">
        <v>109</v>
      </c>
      <c r="G9" s="9" t="s">
        <v>110</v>
      </c>
      <c r="H9" s="28" t="s">
        <v>38</v>
      </c>
      <c r="I9" s="115" t="s">
        <v>91</v>
      </c>
      <c r="J9" s="19">
        <v>560</v>
      </c>
      <c r="K9" s="38"/>
      <c r="L9" s="111">
        <v>633.95</v>
      </c>
      <c r="M9" s="21"/>
      <c r="N9" s="19">
        <f t="shared" si="0"/>
        <v>1193.95</v>
      </c>
      <c r="O9" s="41"/>
    </row>
    <row r="10" spans="1:15" ht="13.5">
      <c r="A10" s="100">
        <v>7</v>
      </c>
      <c r="B10" s="28" t="s">
        <v>16</v>
      </c>
      <c r="C10" s="28" t="s">
        <v>86</v>
      </c>
      <c r="D10" s="28" t="s">
        <v>111</v>
      </c>
      <c r="E10" s="28" t="s">
        <v>112</v>
      </c>
      <c r="F10" s="28" t="s">
        <v>113</v>
      </c>
      <c r="G10" s="9" t="s">
        <v>114</v>
      </c>
      <c r="H10" s="28" t="s">
        <v>67</v>
      </c>
      <c r="I10" s="115" t="s">
        <v>91</v>
      </c>
      <c r="J10" s="19">
        <v>560</v>
      </c>
      <c r="K10" s="38"/>
      <c r="L10" s="111">
        <v>633.95</v>
      </c>
      <c r="M10" s="21"/>
      <c r="N10" s="19">
        <f t="shared" si="0"/>
        <v>1193.95</v>
      </c>
      <c r="O10" s="41"/>
    </row>
    <row r="11" spans="1:15" ht="13.5">
      <c r="A11" s="100">
        <v>8</v>
      </c>
      <c r="B11" s="28" t="s">
        <v>16</v>
      </c>
      <c r="C11" s="28" t="s">
        <v>86</v>
      </c>
      <c r="D11" s="28" t="s">
        <v>115</v>
      </c>
      <c r="E11" s="28" t="s">
        <v>116</v>
      </c>
      <c r="F11" s="28" t="s">
        <v>117</v>
      </c>
      <c r="G11" s="9" t="s">
        <v>118</v>
      </c>
      <c r="H11" s="28" t="s">
        <v>67</v>
      </c>
      <c r="I11" s="115" t="s">
        <v>91</v>
      </c>
      <c r="J11" s="19">
        <v>560</v>
      </c>
      <c r="K11" s="38"/>
      <c r="L11" s="111">
        <v>633.95</v>
      </c>
      <c r="M11" s="21"/>
      <c r="N11" s="19">
        <f t="shared" si="0"/>
        <v>1193.95</v>
      </c>
      <c r="O11" s="41"/>
    </row>
    <row r="12" spans="1:15" ht="13.5">
      <c r="A12" s="100">
        <v>9</v>
      </c>
      <c r="B12" s="28" t="s">
        <v>16</v>
      </c>
      <c r="C12" s="28" t="s">
        <v>86</v>
      </c>
      <c r="D12" s="28" t="s">
        <v>115</v>
      </c>
      <c r="E12" s="28" t="s">
        <v>119</v>
      </c>
      <c r="F12" s="28" t="s">
        <v>120</v>
      </c>
      <c r="G12" s="9" t="s">
        <v>121</v>
      </c>
      <c r="H12" s="28" t="s">
        <v>38</v>
      </c>
      <c r="I12" s="115" t="s">
        <v>91</v>
      </c>
      <c r="J12" s="19">
        <v>560</v>
      </c>
      <c r="K12" s="38"/>
      <c r="L12" s="111">
        <v>633.95</v>
      </c>
      <c r="M12" s="21"/>
      <c r="N12" s="19">
        <f t="shared" si="0"/>
        <v>1193.95</v>
      </c>
      <c r="O12" s="41"/>
    </row>
    <row r="13" spans="1:15" ht="13.5">
      <c r="A13" s="100">
        <v>10</v>
      </c>
      <c r="B13" s="28" t="s">
        <v>16</v>
      </c>
      <c r="C13" s="28" t="s">
        <v>86</v>
      </c>
      <c r="D13" s="28" t="s">
        <v>122</v>
      </c>
      <c r="E13" s="28" t="s">
        <v>123</v>
      </c>
      <c r="F13" s="28" t="s">
        <v>124</v>
      </c>
      <c r="G13" s="9" t="s">
        <v>125</v>
      </c>
      <c r="H13" s="28" t="s">
        <v>67</v>
      </c>
      <c r="I13" s="115" t="s">
        <v>91</v>
      </c>
      <c r="J13" s="19">
        <v>560</v>
      </c>
      <c r="K13" s="38"/>
      <c r="L13" s="111">
        <v>633.95</v>
      </c>
      <c r="M13" s="21"/>
      <c r="N13" s="19">
        <f t="shared" si="0"/>
        <v>1193.95</v>
      </c>
      <c r="O13" s="41"/>
    </row>
    <row r="14" spans="1:15" ht="13.5">
      <c r="A14" s="100">
        <v>11</v>
      </c>
      <c r="B14" s="28" t="s">
        <v>16</v>
      </c>
      <c r="C14" s="28" t="s">
        <v>86</v>
      </c>
      <c r="D14" s="28" t="s">
        <v>122</v>
      </c>
      <c r="E14" s="28" t="s">
        <v>126</v>
      </c>
      <c r="F14" s="28" t="s">
        <v>127</v>
      </c>
      <c r="G14" s="9" t="s">
        <v>128</v>
      </c>
      <c r="H14" s="28" t="s">
        <v>67</v>
      </c>
      <c r="I14" s="115" t="s">
        <v>91</v>
      </c>
      <c r="J14" s="19">
        <v>560</v>
      </c>
      <c r="K14" s="38"/>
      <c r="L14" s="111">
        <v>633.95</v>
      </c>
      <c r="M14" s="21"/>
      <c r="N14" s="19">
        <f t="shared" si="0"/>
        <v>1193.95</v>
      </c>
      <c r="O14" s="41"/>
    </row>
    <row r="15" spans="1:15" ht="13.5">
      <c r="A15" s="100">
        <v>12</v>
      </c>
      <c r="B15" s="28" t="s">
        <v>16</v>
      </c>
      <c r="C15" s="28" t="s">
        <v>86</v>
      </c>
      <c r="D15" s="28" t="s">
        <v>129</v>
      </c>
      <c r="E15" s="28" t="s">
        <v>130</v>
      </c>
      <c r="F15" s="28" t="s">
        <v>131</v>
      </c>
      <c r="G15" s="9" t="s">
        <v>132</v>
      </c>
      <c r="H15" s="28" t="s">
        <v>47</v>
      </c>
      <c r="I15" s="115" t="s">
        <v>91</v>
      </c>
      <c r="J15" s="19">
        <v>560</v>
      </c>
      <c r="K15" s="38"/>
      <c r="L15" s="111">
        <v>633.95</v>
      </c>
      <c r="M15" s="21"/>
      <c r="N15" s="19">
        <f t="shared" si="0"/>
        <v>1193.95</v>
      </c>
      <c r="O15" s="41"/>
    </row>
    <row r="16" spans="1:15" s="98" customFormat="1" ht="13.5">
      <c r="A16" s="100">
        <v>13</v>
      </c>
      <c r="B16" s="101" t="s">
        <v>16</v>
      </c>
      <c r="C16" s="101" t="s">
        <v>86</v>
      </c>
      <c r="D16" s="101" t="s">
        <v>133</v>
      </c>
      <c r="E16" s="101" t="s">
        <v>134</v>
      </c>
      <c r="F16" s="102" t="s">
        <v>135</v>
      </c>
      <c r="G16" s="9" t="s">
        <v>136</v>
      </c>
      <c r="H16" s="102" t="s">
        <v>38</v>
      </c>
      <c r="I16" s="116" t="s">
        <v>59</v>
      </c>
      <c r="J16" s="117">
        <v>800</v>
      </c>
      <c r="K16" s="118"/>
      <c r="L16" s="111">
        <v>633.95</v>
      </c>
      <c r="M16" s="21"/>
      <c r="N16" s="19">
        <f t="shared" si="0"/>
        <v>1433.95</v>
      </c>
      <c r="O16" s="119"/>
    </row>
    <row r="17" spans="1:15" ht="13.5">
      <c r="A17" s="100">
        <v>14</v>
      </c>
      <c r="B17" s="28" t="s">
        <v>16</v>
      </c>
      <c r="C17" s="28" t="s">
        <v>86</v>
      </c>
      <c r="D17" s="28" t="s">
        <v>133</v>
      </c>
      <c r="E17" s="28" t="s">
        <v>137</v>
      </c>
      <c r="F17" s="28" t="s">
        <v>138</v>
      </c>
      <c r="G17" s="9" t="s">
        <v>139</v>
      </c>
      <c r="H17" s="28" t="s">
        <v>38</v>
      </c>
      <c r="I17" s="115" t="s">
        <v>91</v>
      </c>
      <c r="J17" s="19">
        <v>560</v>
      </c>
      <c r="K17" s="38"/>
      <c r="L17" s="111">
        <v>633.95</v>
      </c>
      <c r="M17" s="21"/>
      <c r="N17" s="19">
        <f t="shared" si="0"/>
        <v>1193.95</v>
      </c>
      <c r="O17" s="41"/>
    </row>
    <row r="18" spans="1:15" ht="13.5">
      <c r="A18" s="100">
        <v>15</v>
      </c>
      <c r="B18" s="28" t="s">
        <v>16</v>
      </c>
      <c r="C18" s="28" t="s">
        <v>86</v>
      </c>
      <c r="D18" s="28" t="s">
        <v>140</v>
      </c>
      <c r="E18" s="28" t="s">
        <v>141</v>
      </c>
      <c r="F18" s="28" t="s">
        <v>142</v>
      </c>
      <c r="G18" s="9" t="s">
        <v>143</v>
      </c>
      <c r="H18" s="28" t="s">
        <v>67</v>
      </c>
      <c r="I18" s="115" t="s">
        <v>91</v>
      </c>
      <c r="J18" s="19">
        <v>560</v>
      </c>
      <c r="K18" s="38"/>
      <c r="L18" s="111">
        <v>633.95</v>
      </c>
      <c r="M18" s="21"/>
      <c r="N18" s="19">
        <f t="shared" si="0"/>
        <v>1193.95</v>
      </c>
      <c r="O18" s="41"/>
    </row>
    <row r="19" spans="1:15" s="98" customFormat="1" ht="13.5">
      <c r="A19" s="100">
        <v>16</v>
      </c>
      <c r="B19" s="101" t="s">
        <v>16</v>
      </c>
      <c r="C19" s="101" t="s">
        <v>86</v>
      </c>
      <c r="D19" s="101" t="s">
        <v>144</v>
      </c>
      <c r="E19" s="101" t="s">
        <v>145</v>
      </c>
      <c r="F19" s="102" t="s">
        <v>146</v>
      </c>
      <c r="G19" s="9" t="s">
        <v>147</v>
      </c>
      <c r="H19" s="102" t="s">
        <v>38</v>
      </c>
      <c r="I19" s="116" t="s">
        <v>59</v>
      </c>
      <c r="J19" s="117">
        <v>800</v>
      </c>
      <c r="K19" s="118"/>
      <c r="L19" s="111">
        <v>633.95</v>
      </c>
      <c r="M19" s="21"/>
      <c r="N19" s="19">
        <f t="shared" si="0"/>
        <v>1433.95</v>
      </c>
      <c r="O19" s="119"/>
    </row>
    <row r="20" spans="1:15" s="98" customFormat="1" ht="13.5">
      <c r="A20" s="100">
        <v>17</v>
      </c>
      <c r="B20" s="101" t="s">
        <v>16</v>
      </c>
      <c r="C20" s="101" t="s">
        <v>86</v>
      </c>
      <c r="D20" s="101" t="s">
        <v>144</v>
      </c>
      <c r="E20" s="101" t="s">
        <v>148</v>
      </c>
      <c r="F20" s="102" t="s">
        <v>149</v>
      </c>
      <c r="G20" s="9" t="s">
        <v>150</v>
      </c>
      <c r="H20" s="102">
        <v>1</v>
      </c>
      <c r="I20" s="116" t="s">
        <v>59</v>
      </c>
      <c r="J20" s="117">
        <v>800</v>
      </c>
      <c r="K20" s="118"/>
      <c r="L20" s="111">
        <v>633.95</v>
      </c>
      <c r="M20" s="21"/>
      <c r="N20" s="19">
        <f t="shared" si="0"/>
        <v>1433.95</v>
      </c>
      <c r="O20" s="119"/>
    </row>
    <row r="21" spans="1:15" s="98" customFormat="1" ht="13.5">
      <c r="A21" s="100">
        <v>18</v>
      </c>
      <c r="B21" s="101" t="s">
        <v>16</v>
      </c>
      <c r="C21" s="101" t="s">
        <v>86</v>
      </c>
      <c r="D21" s="101" t="s">
        <v>151</v>
      </c>
      <c r="E21" s="101" t="s">
        <v>152</v>
      </c>
      <c r="F21" s="102" t="s">
        <v>153</v>
      </c>
      <c r="G21" s="9" t="s">
        <v>154</v>
      </c>
      <c r="H21" s="102" t="s">
        <v>47</v>
      </c>
      <c r="I21" s="116" t="s">
        <v>59</v>
      </c>
      <c r="J21" s="117">
        <v>800</v>
      </c>
      <c r="K21" s="118"/>
      <c r="L21" s="111">
        <v>633.95</v>
      </c>
      <c r="M21" s="21"/>
      <c r="N21" s="19">
        <f t="shared" si="0"/>
        <v>1433.95</v>
      </c>
      <c r="O21" s="119"/>
    </row>
    <row r="22" spans="1:15" s="98" customFormat="1" ht="13.5">
      <c r="A22" s="100">
        <v>19</v>
      </c>
      <c r="B22" s="101" t="s">
        <v>16</v>
      </c>
      <c r="C22" s="101" t="s">
        <v>86</v>
      </c>
      <c r="D22" s="101" t="s">
        <v>155</v>
      </c>
      <c r="E22" s="101" t="s">
        <v>156</v>
      </c>
      <c r="F22" s="102" t="s">
        <v>157</v>
      </c>
      <c r="G22" s="9" t="s">
        <v>158</v>
      </c>
      <c r="H22" s="102" t="s">
        <v>67</v>
      </c>
      <c r="I22" s="116" t="s">
        <v>59</v>
      </c>
      <c r="J22" s="117">
        <v>800</v>
      </c>
      <c r="K22" s="118"/>
      <c r="L22" s="111">
        <v>633.95</v>
      </c>
      <c r="M22" s="21"/>
      <c r="N22" s="19">
        <f t="shared" si="0"/>
        <v>1433.95</v>
      </c>
      <c r="O22" s="119"/>
    </row>
    <row r="23" spans="1:15" ht="13.5">
      <c r="A23" s="100">
        <v>20</v>
      </c>
      <c r="B23" s="28" t="s">
        <v>16</v>
      </c>
      <c r="C23" s="28" t="s">
        <v>86</v>
      </c>
      <c r="D23" s="28" t="s">
        <v>159</v>
      </c>
      <c r="E23" s="28" t="s">
        <v>160</v>
      </c>
      <c r="F23" s="28" t="s">
        <v>161</v>
      </c>
      <c r="G23" s="9" t="s">
        <v>162</v>
      </c>
      <c r="H23" s="28" t="s">
        <v>67</v>
      </c>
      <c r="I23" s="115" t="s">
        <v>91</v>
      </c>
      <c r="J23" s="19">
        <v>560</v>
      </c>
      <c r="K23" s="38"/>
      <c r="L23" s="111">
        <v>633.95</v>
      </c>
      <c r="M23" s="21"/>
      <c r="N23" s="19">
        <f t="shared" si="0"/>
        <v>1193.95</v>
      </c>
      <c r="O23" s="41"/>
    </row>
    <row r="24" spans="1:15" s="98" customFormat="1" ht="14.25">
      <c r="A24" s="100">
        <v>21</v>
      </c>
      <c r="B24" s="101" t="s">
        <v>16</v>
      </c>
      <c r="C24" s="101" t="s">
        <v>86</v>
      </c>
      <c r="D24" s="101" t="s">
        <v>163</v>
      </c>
      <c r="E24" s="101" t="s">
        <v>164</v>
      </c>
      <c r="F24" s="102" t="s">
        <v>165</v>
      </c>
      <c r="G24" s="130" t="s">
        <v>166</v>
      </c>
      <c r="H24" s="102" t="s">
        <v>47</v>
      </c>
      <c r="I24" s="116" t="s">
        <v>59</v>
      </c>
      <c r="J24" s="117">
        <v>800</v>
      </c>
      <c r="K24" s="118"/>
      <c r="L24" s="111">
        <v>633.95</v>
      </c>
      <c r="M24" s="21"/>
      <c r="N24" s="19">
        <f t="shared" si="0"/>
        <v>1433.95</v>
      </c>
      <c r="O24" s="119"/>
    </row>
    <row r="25" spans="1:15" s="98" customFormat="1" ht="13.5">
      <c r="A25" s="100">
        <v>22</v>
      </c>
      <c r="B25" s="101" t="s">
        <v>16</v>
      </c>
      <c r="C25" s="101" t="s">
        <v>86</v>
      </c>
      <c r="D25" s="101" t="s">
        <v>167</v>
      </c>
      <c r="E25" s="101" t="s">
        <v>168</v>
      </c>
      <c r="F25" s="102" t="s">
        <v>169</v>
      </c>
      <c r="G25" s="9" t="s">
        <v>170</v>
      </c>
      <c r="H25" s="102" t="s">
        <v>47</v>
      </c>
      <c r="I25" s="116" t="s">
        <v>59</v>
      </c>
      <c r="J25" s="117">
        <v>800</v>
      </c>
      <c r="K25" s="118"/>
      <c r="L25" s="111">
        <v>633.95</v>
      </c>
      <c r="M25" s="21"/>
      <c r="N25" s="19">
        <f t="shared" si="0"/>
        <v>1433.95</v>
      </c>
      <c r="O25" s="119"/>
    </row>
    <row r="26" spans="1:15" ht="13.5">
      <c r="A26" s="100">
        <v>23</v>
      </c>
      <c r="B26" s="28" t="s">
        <v>16</v>
      </c>
      <c r="C26" s="28" t="s">
        <v>86</v>
      </c>
      <c r="D26" s="28" t="s">
        <v>171</v>
      </c>
      <c r="E26" s="28" t="s">
        <v>172</v>
      </c>
      <c r="F26" s="28" t="s">
        <v>173</v>
      </c>
      <c r="G26" s="9" t="s">
        <v>174</v>
      </c>
      <c r="H26" s="28" t="s">
        <v>29</v>
      </c>
      <c r="I26" s="115" t="s">
        <v>91</v>
      </c>
      <c r="J26" s="19">
        <v>560</v>
      </c>
      <c r="K26" s="38"/>
      <c r="L26" s="111">
        <v>633.95</v>
      </c>
      <c r="M26" s="21"/>
      <c r="N26" s="19">
        <f t="shared" si="0"/>
        <v>1193.95</v>
      </c>
      <c r="O26" s="41"/>
    </row>
    <row r="27" spans="1:15" ht="13.5">
      <c r="A27" s="100">
        <v>24</v>
      </c>
      <c r="B27" s="28" t="s">
        <v>16</v>
      </c>
      <c r="C27" s="28" t="s">
        <v>86</v>
      </c>
      <c r="D27" s="28" t="s">
        <v>175</v>
      </c>
      <c r="E27" s="28" t="s">
        <v>176</v>
      </c>
      <c r="F27" s="28" t="s">
        <v>177</v>
      </c>
      <c r="G27" s="9" t="s">
        <v>178</v>
      </c>
      <c r="H27" s="28" t="s">
        <v>38</v>
      </c>
      <c r="I27" s="115" t="s">
        <v>91</v>
      </c>
      <c r="J27" s="19">
        <v>560</v>
      </c>
      <c r="K27" s="38"/>
      <c r="L27" s="111">
        <v>633.95</v>
      </c>
      <c r="M27" s="21"/>
      <c r="N27" s="19">
        <f t="shared" si="0"/>
        <v>1193.95</v>
      </c>
      <c r="O27" s="41"/>
    </row>
    <row r="28" spans="1:15" s="98" customFormat="1" ht="14.25">
      <c r="A28" s="100">
        <v>25</v>
      </c>
      <c r="B28" s="101" t="s">
        <v>16</v>
      </c>
      <c r="C28" s="101" t="s">
        <v>86</v>
      </c>
      <c r="D28" s="101" t="s">
        <v>175</v>
      </c>
      <c r="E28" s="101" t="s">
        <v>179</v>
      </c>
      <c r="F28" s="102" t="s">
        <v>180</v>
      </c>
      <c r="G28" s="131" t="s">
        <v>181</v>
      </c>
      <c r="H28" s="102">
        <v>1</v>
      </c>
      <c r="I28" s="116" t="s">
        <v>59</v>
      </c>
      <c r="J28" s="117">
        <v>800</v>
      </c>
      <c r="K28" s="118"/>
      <c r="L28" s="111">
        <v>633.95</v>
      </c>
      <c r="M28" s="21"/>
      <c r="N28" s="19">
        <f t="shared" si="0"/>
        <v>1433.95</v>
      </c>
      <c r="O28" s="119"/>
    </row>
    <row r="29" spans="1:15" ht="13.5">
      <c r="A29" s="100">
        <v>26</v>
      </c>
      <c r="B29" s="28" t="s">
        <v>16</v>
      </c>
      <c r="C29" s="28" t="s">
        <v>86</v>
      </c>
      <c r="D29" s="28" t="s">
        <v>182</v>
      </c>
      <c r="E29" s="28" t="s">
        <v>183</v>
      </c>
      <c r="F29" s="28" t="s">
        <v>184</v>
      </c>
      <c r="G29" s="9" t="s">
        <v>185</v>
      </c>
      <c r="H29" s="28" t="s">
        <v>38</v>
      </c>
      <c r="I29" s="115" t="s">
        <v>91</v>
      </c>
      <c r="J29" s="19">
        <v>560</v>
      </c>
      <c r="K29" s="38"/>
      <c r="L29" s="111">
        <v>633.95</v>
      </c>
      <c r="M29" s="21"/>
      <c r="N29" s="19">
        <f t="shared" si="0"/>
        <v>1193.95</v>
      </c>
      <c r="O29" s="41"/>
    </row>
    <row r="30" spans="1:15" ht="13.5">
      <c r="A30" s="100">
        <v>27</v>
      </c>
      <c r="B30" s="28" t="s">
        <v>16</v>
      </c>
      <c r="C30" s="28" t="s">
        <v>86</v>
      </c>
      <c r="D30" s="28" t="s">
        <v>182</v>
      </c>
      <c r="E30" s="28" t="s">
        <v>186</v>
      </c>
      <c r="F30" s="28" t="s">
        <v>187</v>
      </c>
      <c r="G30" s="9" t="s">
        <v>188</v>
      </c>
      <c r="H30" s="28" t="s">
        <v>67</v>
      </c>
      <c r="I30" s="115" t="s">
        <v>91</v>
      </c>
      <c r="J30" s="19">
        <v>560</v>
      </c>
      <c r="K30" s="38"/>
      <c r="L30" s="111">
        <v>633.95</v>
      </c>
      <c r="M30" s="21"/>
      <c r="N30" s="19">
        <f t="shared" si="0"/>
        <v>1193.95</v>
      </c>
      <c r="O30" s="41"/>
    </row>
    <row r="31" spans="1:15" ht="13.5">
      <c r="A31" s="100">
        <v>28</v>
      </c>
      <c r="B31" s="28" t="s">
        <v>16</v>
      </c>
      <c r="C31" s="28" t="s">
        <v>86</v>
      </c>
      <c r="D31" s="28" t="s">
        <v>189</v>
      </c>
      <c r="E31" s="28" t="s">
        <v>190</v>
      </c>
      <c r="F31" s="28" t="s">
        <v>191</v>
      </c>
      <c r="G31" s="9" t="s">
        <v>192</v>
      </c>
      <c r="H31" s="28" t="s">
        <v>38</v>
      </c>
      <c r="I31" s="115" t="s">
        <v>91</v>
      </c>
      <c r="J31" s="19">
        <v>560</v>
      </c>
      <c r="K31" s="38"/>
      <c r="L31" s="111">
        <v>633.95</v>
      </c>
      <c r="M31" s="21"/>
      <c r="N31" s="19">
        <f t="shared" si="0"/>
        <v>1193.95</v>
      </c>
      <c r="O31" s="41"/>
    </row>
    <row r="32" spans="1:15" ht="13.5">
      <c r="A32" s="100">
        <v>29</v>
      </c>
      <c r="B32" s="28" t="s">
        <v>16</v>
      </c>
      <c r="C32" s="28" t="s">
        <v>86</v>
      </c>
      <c r="D32" s="28" t="s">
        <v>193</v>
      </c>
      <c r="E32" s="28" t="s">
        <v>194</v>
      </c>
      <c r="F32" s="28" t="s">
        <v>195</v>
      </c>
      <c r="G32" s="9" t="s">
        <v>196</v>
      </c>
      <c r="H32" s="28" t="s">
        <v>197</v>
      </c>
      <c r="I32" s="115" t="s">
        <v>91</v>
      </c>
      <c r="J32" s="19">
        <v>560</v>
      </c>
      <c r="K32" s="38"/>
      <c r="L32" s="111">
        <v>633.95</v>
      </c>
      <c r="M32" s="21"/>
      <c r="N32" s="19">
        <f t="shared" si="0"/>
        <v>1193.95</v>
      </c>
      <c r="O32" s="41"/>
    </row>
    <row r="33" spans="1:15" s="98" customFormat="1" ht="13.5">
      <c r="A33" s="100">
        <v>30</v>
      </c>
      <c r="B33" s="101" t="s">
        <v>16</v>
      </c>
      <c r="C33" s="101" t="s">
        <v>86</v>
      </c>
      <c r="D33" s="101" t="s">
        <v>198</v>
      </c>
      <c r="E33" s="101" t="s">
        <v>199</v>
      </c>
      <c r="F33" s="102" t="s">
        <v>200</v>
      </c>
      <c r="G33" s="9" t="s">
        <v>201</v>
      </c>
      <c r="H33" s="102" t="s">
        <v>38</v>
      </c>
      <c r="I33" s="116" t="s">
        <v>59</v>
      </c>
      <c r="J33" s="117">
        <v>800</v>
      </c>
      <c r="K33" s="118"/>
      <c r="L33" s="111">
        <v>633.95</v>
      </c>
      <c r="M33" s="21"/>
      <c r="N33" s="19">
        <f t="shared" si="0"/>
        <v>1433.95</v>
      </c>
      <c r="O33" s="119"/>
    </row>
    <row r="34" spans="1:15" s="98" customFormat="1" ht="13.5">
      <c r="A34" s="100">
        <v>31</v>
      </c>
      <c r="B34" s="101" t="s">
        <v>16</v>
      </c>
      <c r="C34" s="101" t="s">
        <v>86</v>
      </c>
      <c r="D34" s="101" t="s">
        <v>202</v>
      </c>
      <c r="E34" s="101" t="s">
        <v>203</v>
      </c>
      <c r="F34" s="102" t="s">
        <v>204</v>
      </c>
      <c r="G34" s="9" t="s">
        <v>205</v>
      </c>
      <c r="H34" s="102" t="s">
        <v>47</v>
      </c>
      <c r="I34" s="116" t="s">
        <v>59</v>
      </c>
      <c r="J34" s="117">
        <v>800</v>
      </c>
      <c r="K34" s="118"/>
      <c r="L34" s="111">
        <v>633.95</v>
      </c>
      <c r="M34" s="21"/>
      <c r="N34" s="19">
        <f t="shared" si="0"/>
        <v>1433.95</v>
      </c>
      <c r="O34" s="119"/>
    </row>
    <row r="35" spans="1:15" s="98" customFormat="1" ht="13.5">
      <c r="A35" s="100">
        <v>32</v>
      </c>
      <c r="B35" s="101" t="s">
        <v>16</v>
      </c>
      <c r="C35" s="101" t="s">
        <v>86</v>
      </c>
      <c r="D35" s="101" t="s">
        <v>206</v>
      </c>
      <c r="E35" s="101" t="s">
        <v>207</v>
      </c>
      <c r="F35" s="102" t="s">
        <v>208</v>
      </c>
      <c r="G35" s="9" t="s">
        <v>209</v>
      </c>
      <c r="H35" s="102" t="s">
        <v>67</v>
      </c>
      <c r="I35" s="116" t="s">
        <v>59</v>
      </c>
      <c r="J35" s="117">
        <v>800</v>
      </c>
      <c r="K35" s="118"/>
      <c r="L35" s="111">
        <v>633.95</v>
      </c>
      <c r="M35" s="21"/>
      <c r="N35" s="19">
        <f t="shared" si="0"/>
        <v>1433.95</v>
      </c>
      <c r="O35" s="119"/>
    </row>
    <row r="36" spans="1:15" s="98" customFormat="1" ht="13.5">
      <c r="A36" s="100">
        <v>33</v>
      </c>
      <c r="B36" s="101" t="s">
        <v>16</v>
      </c>
      <c r="C36" s="101" t="s">
        <v>86</v>
      </c>
      <c r="D36" s="101" t="s">
        <v>210</v>
      </c>
      <c r="E36" s="101" t="s">
        <v>211</v>
      </c>
      <c r="F36" s="102" t="s">
        <v>212</v>
      </c>
      <c r="G36" s="9" t="s">
        <v>213</v>
      </c>
      <c r="H36" s="102" t="s">
        <v>67</v>
      </c>
      <c r="I36" s="116" t="s">
        <v>59</v>
      </c>
      <c r="J36" s="117">
        <v>800</v>
      </c>
      <c r="K36" s="118"/>
      <c r="L36" s="111">
        <v>633.95</v>
      </c>
      <c r="M36" s="21"/>
      <c r="N36" s="19">
        <f t="shared" si="0"/>
        <v>1433.95</v>
      </c>
      <c r="O36" s="119"/>
    </row>
    <row r="37" spans="1:15" ht="13.5">
      <c r="A37" s="100">
        <v>34</v>
      </c>
      <c r="B37" s="28" t="s">
        <v>16</v>
      </c>
      <c r="C37" s="28" t="s">
        <v>86</v>
      </c>
      <c r="D37" s="28" t="s">
        <v>210</v>
      </c>
      <c r="E37" s="28" t="s">
        <v>214</v>
      </c>
      <c r="F37" s="28" t="s">
        <v>215</v>
      </c>
      <c r="G37" s="9" t="s">
        <v>216</v>
      </c>
      <c r="H37" s="28" t="s">
        <v>38</v>
      </c>
      <c r="I37" s="115" t="s">
        <v>91</v>
      </c>
      <c r="J37" s="19">
        <v>560</v>
      </c>
      <c r="K37" s="38"/>
      <c r="L37" s="111">
        <v>633.95</v>
      </c>
      <c r="M37" s="21"/>
      <c r="N37" s="19">
        <f t="shared" si="0"/>
        <v>1193.95</v>
      </c>
      <c r="O37" s="41"/>
    </row>
    <row r="38" spans="1:15" ht="13.5">
      <c r="A38" s="100">
        <v>35</v>
      </c>
      <c r="B38" s="28" t="s">
        <v>16</v>
      </c>
      <c r="C38" s="28" t="s">
        <v>86</v>
      </c>
      <c r="D38" s="28" t="s">
        <v>217</v>
      </c>
      <c r="E38" s="28" t="s">
        <v>218</v>
      </c>
      <c r="F38" s="28" t="s">
        <v>219</v>
      </c>
      <c r="G38" s="9" t="s">
        <v>220</v>
      </c>
      <c r="H38" s="28" t="s">
        <v>29</v>
      </c>
      <c r="I38" s="115" t="s">
        <v>91</v>
      </c>
      <c r="J38" s="19">
        <v>560</v>
      </c>
      <c r="K38" s="38"/>
      <c r="L38" s="111">
        <v>633.95</v>
      </c>
      <c r="M38" s="21"/>
      <c r="N38" s="19">
        <f t="shared" si="0"/>
        <v>1193.95</v>
      </c>
      <c r="O38" s="41"/>
    </row>
    <row r="39" spans="1:15" s="98" customFormat="1" ht="13.5">
      <c r="A39" s="100">
        <v>36</v>
      </c>
      <c r="B39" s="101" t="s">
        <v>16</v>
      </c>
      <c r="C39" s="101" t="s">
        <v>86</v>
      </c>
      <c r="D39" s="101" t="s">
        <v>221</v>
      </c>
      <c r="E39" s="101" t="s">
        <v>222</v>
      </c>
      <c r="F39" s="102" t="s">
        <v>223</v>
      </c>
      <c r="G39" s="9" t="s">
        <v>224</v>
      </c>
      <c r="H39" s="102" t="s">
        <v>38</v>
      </c>
      <c r="I39" s="116" t="s">
        <v>59</v>
      </c>
      <c r="J39" s="117">
        <v>800</v>
      </c>
      <c r="K39" s="118"/>
      <c r="L39" s="111">
        <v>633.95</v>
      </c>
      <c r="M39" s="21"/>
      <c r="N39" s="19">
        <f t="shared" si="0"/>
        <v>1433.95</v>
      </c>
      <c r="O39" s="119"/>
    </row>
    <row r="40" spans="1:15" ht="13.5">
      <c r="A40" s="100">
        <v>37</v>
      </c>
      <c r="B40" s="28" t="s">
        <v>16</v>
      </c>
      <c r="C40" s="28" t="s">
        <v>86</v>
      </c>
      <c r="D40" s="28" t="s">
        <v>225</v>
      </c>
      <c r="E40" s="28" t="s">
        <v>226</v>
      </c>
      <c r="F40" s="28" t="s">
        <v>227</v>
      </c>
      <c r="G40" s="9" t="s">
        <v>228</v>
      </c>
      <c r="H40" s="28" t="s">
        <v>29</v>
      </c>
      <c r="I40" s="115" t="s">
        <v>91</v>
      </c>
      <c r="J40" s="19">
        <v>560</v>
      </c>
      <c r="K40" s="38"/>
      <c r="L40" s="111">
        <v>633.95</v>
      </c>
      <c r="M40" s="21"/>
      <c r="N40" s="19">
        <f t="shared" si="0"/>
        <v>1193.95</v>
      </c>
      <c r="O40" s="41"/>
    </row>
    <row r="41" spans="1:15" s="98" customFormat="1" ht="13.5">
      <c r="A41" s="100">
        <v>38</v>
      </c>
      <c r="B41" s="101" t="s">
        <v>16</v>
      </c>
      <c r="C41" s="101" t="s">
        <v>86</v>
      </c>
      <c r="D41" s="101" t="s">
        <v>225</v>
      </c>
      <c r="E41" s="101" t="s">
        <v>229</v>
      </c>
      <c r="F41" s="102" t="s">
        <v>230</v>
      </c>
      <c r="G41" s="9" t="s">
        <v>231</v>
      </c>
      <c r="H41" s="102" t="s">
        <v>29</v>
      </c>
      <c r="I41" s="116" t="s">
        <v>59</v>
      </c>
      <c r="J41" s="117">
        <v>800</v>
      </c>
      <c r="K41" s="118"/>
      <c r="L41" s="111">
        <v>633.95</v>
      </c>
      <c r="M41" s="21"/>
      <c r="N41" s="19">
        <f t="shared" si="0"/>
        <v>1433.95</v>
      </c>
      <c r="O41" s="119"/>
    </row>
    <row r="42" spans="1:15" s="98" customFormat="1" ht="13.5">
      <c r="A42" s="100">
        <v>39</v>
      </c>
      <c r="B42" s="101" t="s">
        <v>16</v>
      </c>
      <c r="C42" s="101" t="s">
        <v>86</v>
      </c>
      <c r="D42" s="101" t="s">
        <v>225</v>
      </c>
      <c r="E42" s="101" t="s">
        <v>232</v>
      </c>
      <c r="F42" s="102" t="s">
        <v>233</v>
      </c>
      <c r="G42" s="9" t="s">
        <v>234</v>
      </c>
      <c r="H42" s="102" t="s">
        <v>67</v>
      </c>
      <c r="I42" s="116" t="s">
        <v>59</v>
      </c>
      <c r="J42" s="117">
        <v>800</v>
      </c>
      <c r="K42" s="118"/>
      <c r="L42" s="111">
        <v>633.95</v>
      </c>
      <c r="M42" s="21"/>
      <c r="N42" s="19">
        <f t="shared" si="0"/>
        <v>1433.95</v>
      </c>
      <c r="O42" s="119"/>
    </row>
    <row r="43" spans="1:15" s="98" customFormat="1" ht="13.5">
      <c r="A43" s="100">
        <v>40</v>
      </c>
      <c r="B43" s="101" t="s">
        <v>16</v>
      </c>
      <c r="C43" s="101" t="s">
        <v>86</v>
      </c>
      <c r="D43" s="101" t="s">
        <v>235</v>
      </c>
      <c r="E43" s="101" t="s">
        <v>236</v>
      </c>
      <c r="F43" s="102" t="s">
        <v>237</v>
      </c>
      <c r="G43" s="9" t="s">
        <v>238</v>
      </c>
      <c r="H43" s="102" t="s">
        <v>67</v>
      </c>
      <c r="I43" s="116" t="s">
        <v>59</v>
      </c>
      <c r="J43" s="117">
        <v>800</v>
      </c>
      <c r="K43" s="118"/>
      <c r="L43" s="111">
        <v>633.95</v>
      </c>
      <c r="M43" s="21"/>
      <c r="N43" s="19">
        <f t="shared" si="0"/>
        <v>1433.95</v>
      </c>
      <c r="O43" s="119"/>
    </row>
    <row r="44" spans="1:15" ht="13.5">
      <c r="A44" s="100">
        <v>41</v>
      </c>
      <c r="B44" s="28" t="s">
        <v>16</v>
      </c>
      <c r="C44" s="28" t="s">
        <v>86</v>
      </c>
      <c r="D44" s="28" t="s">
        <v>239</v>
      </c>
      <c r="E44" s="28" t="s">
        <v>240</v>
      </c>
      <c r="F44" s="28" t="s">
        <v>241</v>
      </c>
      <c r="G44" s="9" t="s">
        <v>242</v>
      </c>
      <c r="H44" s="28" t="s">
        <v>67</v>
      </c>
      <c r="I44" s="115" t="s">
        <v>91</v>
      </c>
      <c r="J44" s="19">
        <v>560</v>
      </c>
      <c r="K44" s="38"/>
      <c r="L44" s="111">
        <v>633.95</v>
      </c>
      <c r="M44" s="21"/>
      <c r="N44" s="19">
        <f t="shared" si="0"/>
        <v>1193.95</v>
      </c>
      <c r="O44" s="41"/>
    </row>
    <row r="45" spans="1:15" s="98" customFormat="1" ht="13.5">
      <c r="A45" s="100">
        <v>42</v>
      </c>
      <c r="B45" s="104" t="s">
        <v>16</v>
      </c>
      <c r="C45" s="104" t="s">
        <v>86</v>
      </c>
      <c r="D45" s="104" t="s">
        <v>243</v>
      </c>
      <c r="E45" s="104" t="s">
        <v>244</v>
      </c>
      <c r="F45" s="105" t="s">
        <v>245</v>
      </c>
      <c r="G45" s="9" t="s">
        <v>246</v>
      </c>
      <c r="H45" s="105" t="s">
        <v>47</v>
      </c>
      <c r="I45" s="120" t="s">
        <v>59</v>
      </c>
      <c r="J45" s="117">
        <v>800</v>
      </c>
      <c r="K45" s="121"/>
      <c r="L45" s="111">
        <v>633.95</v>
      </c>
      <c r="M45" s="71"/>
      <c r="N45" s="80">
        <f t="shared" si="0"/>
        <v>1433.95</v>
      </c>
      <c r="O45" s="122"/>
    </row>
    <row r="46" spans="1:15" ht="34.5" customHeight="1">
      <c r="A46" s="13" t="s">
        <v>14</v>
      </c>
      <c r="B46" s="14"/>
      <c r="C46" s="14"/>
      <c r="D46" s="14"/>
      <c r="E46" s="14"/>
      <c r="F46" s="14"/>
      <c r="G46" s="14"/>
      <c r="H46" s="14"/>
      <c r="I46" s="123"/>
      <c r="J46" s="14">
        <f>SUM(J4:J45)</f>
        <v>27840</v>
      </c>
      <c r="K46" s="124"/>
      <c r="L46" s="14">
        <f>SUM(L4:L45)</f>
        <v>26625.90000000002</v>
      </c>
      <c r="M46" s="14"/>
      <c r="N46" s="14">
        <f>SUM(N4:N45)</f>
        <v>54465.899999999965</v>
      </c>
      <c r="O46" s="14"/>
    </row>
  </sheetData>
  <sheetProtection/>
  <mergeCells count="3">
    <mergeCell ref="K4:K45"/>
    <mergeCell ref="M4:M45"/>
    <mergeCell ref="A1:O2"/>
  </mergeCells>
  <printOptions/>
  <pageMargins left="0.75" right="0.75" top="1" bottom="1" header="0.51" footer="0.51"/>
  <pageSetup fitToHeight="1" fitToWidth="1" orientation="landscape" paperSize="9" scale="67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SheetLayoutView="100" workbookViewId="0" topLeftCell="A1">
      <selection activeCell="P7" sqref="P7"/>
    </sheetView>
  </sheetViews>
  <sheetFormatPr defaultColWidth="9.140625" defaultRowHeight="12.75"/>
  <cols>
    <col min="1" max="1" width="7.28125" style="0" customWidth="1"/>
    <col min="6" max="6" width="28.140625" style="0" customWidth="1"/>
    <col min="7" max="7" width="30.7109375" style="0" customWidth="1"/>
    <col min="9" max="9" width="17.7109375" style="0" customWidth="1"/>
    <col min="10" max="10" width="15.421875" style="0" customWidth="1"/>
    <col min="12" max="12" width="9.57421875" style="0" bestFit="1" customWidth="1"/>
    <col min="13" max="13" width="10.57421875" style="0" customWidth="1"/>
    <col min="14" max="14" width="9.57421875" style="0" bestFit="1" customWidth="1"/>
  </cols>
  <sheetData>
    <row r="1" spans="1:15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8.5" customHeight="1">
      <c r="A3" s="26" t="s">
        <v>1</v>
      </c>
      <c r="B3" s="27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7</v>
      </c>
      <c r="H3" s="26" t="s">
        <v>8</v>
      </c>
      <c r="I3" s="34" t="s">
        <v>9</v>
      </c>
      <c r="J3" s="35" t="s">
        <v>10</v>
      </c>
      <c r="K3" s="36" t="s">
        <v>11</v>
      </c>
      <c r="L3" s="35" t="s">
        <v>12</v>
      </c>
      <c r="M3" s="36" t="s">
        <v>13</v>
      </c>
      <c r="N3" s="36" t="s">
        <v>14</v>
      </c>
      <c r="O3" s="36" t="s">
        <v>15</v>
      </c>
    </row>
    <row r="4" spans="1:15" ht="13.5">
      <c r="A4" s="28">
        <v>1</v>
      </c>
      <c r="B4" s="29" t="s">
        <v>16</v>
      </c>
      <c r="C4" s="29" t="s">
        <v>247</v>
      </c>
      <c r="D4" s="29" t="s">
        <v>248</v>
      </c>
      <c r="E4" s="29" t="s">
        <v>249</v>
      </c>
      <c r="F4" s="29" t="s">
        <v>250</v>
      </c>
      <c r="G4" s="9" t="s">
        <v>251</v>
      </c>
      <c r="H4" s="29" t="s">
        <v>29</v>
      </c>
      <c r="I4" s="18" t="s">
        <v>91</v>
      </c>
      <c r="J4" s="37">
        <v>560</v>
      </c>
      <c r="K4" s="20" t="s">
        <v>23</v>
      </c>
      <c r="L4" s="40">
        <v>633.95</v>
      </c>
      <c r="M4" s="20" t="s">
        <v>92</v>
      </c>
      <c r="N4" s="19">
        <f>L4+J4</f>
        <v>1193.95</v>
      </c>
      <c r="O4" s="19"/>
    </row>
    <row r="5" spans="1:15" ht="13.5">
      <c r="A5" s="28">
        <v>2</v>
      </c>
      <c r="B5" s="29" t="s">
        <v>16</v>
      </c>
      <c r="C5" s="29" t="s">
        <v>247</v>
      </c>
      <c r="D5" s="29" t="s">
        <v>252</v>
      </c>
      <c r="E5" s="30" t="s">
        <v>253</v>
      </c>
      <c r="F5" s="29" t="s">
        <v>254</v>
      </c>
      <c r="G5" s="9" t="s">
        <v>255</v>
      </c>
      <c r="H5" s="29" t="s">
        <v>47</v>
      </c>
      <c r="I5" s="18" t="s">
        <v>59</v>
      </c>
      <c r="J5" s="37">
        <v>800</v>
      </c>
      <c r="K5" s="20"/>
      <c r="L5" s="40">
        <v>633.95</v>
      </c>
      <c r="M5" s="21"/>
      <c r="N5" s="19">
        <f aca="true" t="shared" si="0" ref="N5:N50">L5+J5</f>
        <v>1433.95</v>
      </c>
      <c r="O5" s="19"/>
    </row>
    <row r="6" spans="1:15" ht="13.5">
      <c r="A6" s="28">
        <v>3</v>
      </c>
      <c r="B6" s="29" t="s">
        <v>16</v>
      </c>
      <c r="C6" s="29" t="s">
        <v>247</v>
      </c>
      <c r="D6" s="29" t="s">
        <v>256</v>
      </c>
      <c r="E6" s="29" t="s">
        <v>257</v>
      </c>
      <c r="F6" s="29" t="s">
        <v>258</v>
      </c>
      <c r="G6" s="9" t="s">
        <v>259</v>
      </c>
      <c r="H6" s="29" t="s">
        <v>29</v>
      </c>
      <c r="I6" s="18" t="s">
        <v>91</v>
      </c>
      <c r="J6" s="37">
        <v>560</v>
      </c>
      <c r="K6" s="20"/>
      <c r="L6" s="40">
        <v>633.95</v>
      </c>
      <c r="M6" s="21"/>
      <c r="N6" s="19">
        <f t="shared" si="0"/>
        <v>1193.95</v>
      </c>
      <c r="O6" s="19"/>
    </row>
    <row r="7" spans="1:16" s="89" customFormat="1" ht="13.5">
      <c r="A7" s="29">
        <v>4</v>
      </c>
      <c r="B7" s="29" t="s">
        <v>16</v>
      </c>
      <c r="C7" s="29" t="s">
        <v>247</v>
      </c>
      <c r="D7" s="29" t="s">
        <v>256</v>
      </c>
      <c r="E7" s="32" t="s">
        <v>260</v>
      </c>
      <c r="F7" s="132" t="s">
        <v>261</v>
      </c>
      <c r="G7" s="9" t="s">
        <v>262</v>
      </c>
      <c r="H7" s="29" t="s">
        <v>67</v>
      </c>
      <c r="I7" s="18" t="s">
        <v>91</v>
      </c>
      <c r="J7" s="92">
        <v>560</v>
      </c>
      <c r="K7" s="93"/>
      <c r="L7" s="94">
        <v>633.95</v>
      </c>
      <c r="M7" s="95"/>
      <c r="N7" s="96">
        <f t="shared" si="0"/>
        <v>1193.95</v>
      </c>
      <c r="O7" s="96"/>
      <c r="P7" s="97" t="s">
        <v>263</v>
      </c>
    </row>
    <row r="8" spans="1:15" ht="13.5">
      <c r="A8" s="28">
        <v>5</v>
      </c>
      <c r="B8" s="29" t="s">
        <v>16</v>
      </c>
      <c r="C8" s="29" t="s">
        <v>247</v>
      </c>
      <c r="D8" s="29" t="s">
        <v>264</v>
      </c>
      <c r="E8" s="29" t="s">
        <v>265</v>
      </c>
      <c r="F8" s="29" t="s">
        <v>266</v>
      </c>
      <c r="G8" s="9" t="s">
        <v>267</v>
      </c>
      <c r="H8" s="29" t="s">
        <v>47</v>
      </c>
      <c r="I8" s="18" t="s">
        <v>91</v>
      </c>
      <c r="J8" s="37">
        <v>560</v>
      </c>
      <c r="K8" s="20"/>
      <c r="L8" s="40">
        <v>633.95</v>
      </c>
      <c r="M8" s="21"/>
      <c r="N8" s="19">
        <f t="shared" si="0"/>
        <v>1193.95</v>
      </c>
      <c r="O8" s="19"/>
    </row>
    <row r="9" spans="1:15" ht="13.5">
      <c r="A9" s="28">
        <v>6</v>
      </c>
      <c r="B9" s="29" t="s">
        <v>16</v>
      </c>
      <c r="C9" s="29" t="s">
        <v>247</v>
      </c>
      <c r="D9" s="29" t="s">
        <v>268</v>
      </c>
      <c r="E9" s="29" t="s">
        <v>269</v>
      </c>
      <c r="F9" s="29" t="s">
        <v>270</v>
      </c>
      <c r="G9" s="9" t="s">
        <v>271</v>
      </c>
      <c r="H9" s="29" t="s">
        <v>47</v>
      </c>
      <c r="I9" s="18" t="s">
        <v>91</v>
      </c>
      <c r="J9" s="37">
        <v>560</v>
      </c>
      <c r="K9" s="20"/>
      <c r="L9" s="40">
        <v>633.95</v>
      </c>
      <c r="M9" s="21"/>
      <c r="N9" s="19">
        <f t="shared" si="0"/>
        <v>1193.95</v>
      </c>
      <c r="O9" s="19"/>
    </row>
    <row r="10" spans="1:15" ht="13.5">
      <c r="A10" s="28">
        <v>7</v>
      </c>
      <c r="B10" s="29" t="s">
        <v>16</v>
      </c>
      <c r="C10" s="29" t="s">
        <v>247</v>
      </c>
      <c r="D10" s="29" t="s">
        <v>272</v>
      </c>
      <c r="E10" s="29" t="s">
        <v>273</v>
      </c>
      <c r="F10" s="29" t="s">
        <v>274</v>
      </c>
      <c r="G10" s="9" t="s">
        <v>275</v>
      </c>
      <c r="H10" s="29" t="s">
        <v>34</v>
      </c>
      <c r="I10" s="18" t="s">
        <v>91</v>
      </c>
      <c r="J10" s="37">
        <v>560</v>
      </c>
      <c r="K10" s="20"/>
      <c r="L10" s="40">
        <v>633.95</v>
      </c>
      <c r="M10" s="21"/>
      <c r="N10" s="19">
        <f t="shared" si="0"/>
        <v>1193.95</v>
      </c>
      <c r="O10" s="19"/>
    </row>
    <row r="11" spans="1:15" ht="13.5">
      <c r="A11" s="28">
        <v>8</v>
      </c>
      <c r="B11" s="29" t="s">
        <v>16</v>
      </c>
      <c r="C11" s="29" t="s">
        <v>247</v>
      </c>
      <c r="D11" s="29" t="s">
        <v>272</v>
      </c>
      <c r="E11" s="29" t="s">
        <v>276</v>
      </c>
      <c r="F11" s="29" t="s">
        <v>277</v>
      </c>
      <c r="G11" s="9" t="s">
        <v>278</v>
      </c>
      <c r="H11" s="29" t="s">
        <v>38</v>
      </c>
      <c r="I11" s="18" t="s">
        <v>91</v>
      </c>
      <c r="J11" s="37">
        <v>560</v>
      </c>
      <c r="K11" s="20"/>
      <c r="L11" s="40">
        <v>633.95</v>
      </c>
      <c r="M11" s="21"/>
      <c r="N11" s="19">
        <f t="shared" si="0"/>
        <v>1193.95</v>
      </c>
      <c r="O11" s="19"/>
    </row>
    <row r="12" spans="1:15" ht="14.25">
      <c r="A12" s="28">
        <v>9</v>
      </c>
      <c r="B12" s="29" t="s">
        <v>16</v>
      </c>
      <c r="C12" s="29" t="s">
        <v>247</v>
      </c>
      <c r="D12" s="29" t="s">
        <v>279</v>
      </c>
      <c r="E12" s="32" t="s">
        <v>280</v>
      </c>
      <c r="F12" s="29" t="s">
        <v>281</v>
      </c>
      <c r="G12" s="130" t="s">
        <v>282</v>
      </c>
      <c r="H12" s="29" t="s">
        <v>38</v>
      </c>
      <c r="I12" s="18" t="s">
        <v>91</v>
      </c>
      <c r="J12" s="37">
        <v>560</v>
      </c>
      <c r="K12" s="20"/>
      <c r="L12" s="40">
        <v>633.95</v>
      </c>
      <c r="M12" s="21"/>
      <c r="N12" s="19">
        <f t="shared" si="0"/>
        <v>1193.95</v>
      </c>
      <c r="O12" s="19"/>
    </row>
    <row r="13" spans="1:15" ht="13.5">
      <c r="A13" s="28">
        <v>10</v>
      </c>
      <c r="B13" s="29" t="s">
        <v>16</v>
      </c>
      <c r="C13" s="29" t="s">
        <v>247</v>
      </c>
      <c r="D13" s="29" t="s">
        <v>279</v>
      </c>
      <c r="E13" s="30" t="s">
        <v>283</v>
      </c>
      <c r="F13" s="29" t="s">
        <v>284</v>
      </c>
      <c r="G13" s="9" t="s">
        <v>285</v>
      </c>
      <c r="H13" s="29" t="s">
        <v>67</v>
      </c>
      <c r="I13" s="18" t="s">
        <v>59</v>
      </c>
      <c r="J13" s="37">
        <v>800</v>
      </c>
      <c r="K13" s="20"/>
      <c r="L13" s="40">
        <v>633.95</v>
      </c>
      <c r="M13" s="21"/>
      <c r="N13" s="19">
        <f t="shared" si="0"/>
        <v>1433.95</v>
      </c>
      <c r="O13" s="19"/>
    </row>
    <row r="14" spans="1:15" ht="13.5">
      <c r="A14" s="28">
        <v>11</v>
      </c>
      <c r="B14" s="29" t="s">
        <v>16</v>
      </c>
      <c r="C14" s="29" t="s">
        <v>247</v>
      </c>
      <c r="D14" s="29" t="s">
        <v>286</v>
      </c>
      <c r="E14" s="29" t="s">
        <v>287</v>
      </c>
      <c r="F14" s="29" t="s">
        <v>288</v>
      </c>
      <c r="G14" s="9" t="s">
        <v>289</v>
      </c>
      <c r="H14" s="29" t="s">
        <v>67</v>
      </c>
      <c r="I14" s="18" t="s">
        <v>91</v>
      </c>
      <c r="J14" s="37">
        <v>560</v>
      </c>
      <c r="K14" s="20"/>
      <c r="L14" s="40">
        <v>633.95</v>
      </c>
      <c r="M14" s="21"/>
      <c r="N14" s="19">
        <f t="shared" si="0"/>
        <v>1193.95</v>
      </c>
      <c r="O14" s="19"/>
    </row>
    <row r="15" spans="1:15" ht="13.5">
      <c r="A15" s="28">
        <v>12</v>
      </c>
      <c r="B15" s="29" t="s">
        <v>16</v>
      </c>
      <c r="C15" s="29" t="s">
        <v>247</v>
      </c>
      <c r="D15" s="29" t="s">
        <v>290</v>
      </c>
      <c r="E15" s="30" t="s">
        <v>291</v>
      </c>
      <c r="F15" s="29" t="s">
        <v>292</v>
      </c>
      <c r="G15" s="9" t="s">
        <v>293</v>
      </c>
      <c r="H15" s="29" t="s">
        <v>38</v>
      </c>
      <c r="I15" s="18" t="s">
        <v>59</v>
      </c>
      <c r="J15" s="37">
        <v>800</v>
      </c>
      <c r="K15" s="20"/>
      <c r="L15" s="40">
        <v>633.95</v>
      </c>
      <c r="M15" s="21"/>
      <c r="N15" s="19">
        <f t="shared" si="0"/>
        <v>1433.95</v>
      </c>
      <c r="O15" s="19"/>
    </row>
    <row r="16" spans="1:15" ht="13.5">
      <c r="A16" s="28">
        <v>13</v>
      </c>
      <c r="B16" s="29" t="s">
        <v>16</v>
      </c>
      <c r="C16" s="29" t="s">
        <v>247</v>
      </c>
      <c r="D16" s="29" t="s">
        <v>294</v>
      </c>
      <c r="E16" s="29" t="s">
        <v>295</v>
      </c>
      <c r="F16" s="29" t="s">
        <v>296</v>
      </c>
      <c r="G16" s="9" t="s">
        <v>297</v>
      </c>
      <c r="H16" s="29" t="s">
        <v>47</v>
      </c>
      <c r="I16" s="18" t="s">
        <v>91</v>
      </c>
      <c r="J16" s="37">
        <v>560</v>
      </c>
      <c r="K16" s="20"/>
      <c r="L16" s="40">
        <v>633.95</v>
      </c>
      <c r="M16" s="21"/>
      <c r="N16" s="19">
        <f t="shared" si="0"/>
        <v>1193.95</v>
      </c>
      <c r="O16" s="19"/>
    </row>
    <row r="17" spans="1:15" ht="13.5">
      <c r="A17" s="28">
        <v>14</v>
      </c>
      <c r="B17" s="29" t="s">
        <v>16</v>
      </c>
      <c r="C17" s="29" t="s">
        <v>247</v>
      </c>
      <c r="D17" s="29" t="s">
        <v>298</v>
      </c>
      <c r="E17" s="29" t="s">
        <v>299</v>
      </c>
      <c r="F17" s="132" t="s">
        <v>300</v>
      </c>
      <c r="G17" s="90" t="s">
        <v>301</v>
      </c>
      <c r="H17" s="29" t="s">
        <v>47</v>
      </c>
      <c r="I17" s="18" t="s">
        <v>91</v>
      </c>
      <c r="J17" s="37">
        <v>560</v>
      </c>
      <c r="K17" s="20"/>
      <c r="L17" s="40">
        <v>633.95</v>
      </c>
      <c r="M17" s="21"/>
      <c r="N17" s="19">
        <f t="shared" si="0"/>
        <v>1193.95</v>
      </c>
      <c r="O17" s="19"/>
    </row>
    <row r="18" spans="1:15" ht="13.5">
      <c r="A18" s="28">
        <v>15</v>
      </c>
      <c r="B18" s="29" t="s">
        <v>16</v>
      </c>
      <c r="C18" s="29" t="s">
        <v>247</v>
      </c>
      <c r="D18" s="29" t="s">
        <v>302</v>
      </c>
      <c r="E18" s="30" t="s">
        <v>303</v>
      </c>
      <c r="F18" s="29" t="s">
        <v>304</v>
      </c>
      <c r="G18" s="9" t="s">
        <v>305</v>
      </c>
      <c r="H18" s="29" t="s">
        <v>47</v>
      </c>
      <c r="I18" s="18" t="s">
        <v>59</v>
      </c>
      <c r="J18" s="37">
        <v>800</v>
      </c>
      <c r="K18" s="20"/>
      <c r="L18" s="40">
        <v>633.95</v>
      </c>
      <c r="M18" s="21"/>
      <c r="N18" s="19">
        <f t="shared" si="0"/>
        <v>1433.95</v>
      </c>
      <c r="O18" s="19"/>
    </row>
    <row r="19" spans="1:15" ht="13.5">
      <c r="A19" s="28">
        <v>16</v>
      </c>
      <c r="B19" s="29" t="s">
        <v>16</v>
      </c>
      <c r="C19" s="29" t="s">
        <v>247</v>
      </c>
      <c r="D19" s="29" t="s">
        <v>306</v>
      </c>
      <c r="E19" s="29" t="s">
        <v>307</v>
      </c>
      <c r="F19" s="29" t="s">
        <v>308</v>
      </c>
      <c r="G19" s="9" t="s">
        <v>309</v>
      </c>
      <c r="H19" s="29" t="s">
        <v>67</v>
      </c>
      <c r="I19" s="18" t="s">
        <v>91</v>
      </c>
      <c r="J19" s="37">
        <v>560</v>
      </c>
      <c r="K19" s="20"/>
      <c r="L19" s="40">
        <v>633.95</v>
      </c>
      <c r="M19" s="21"/>
      <c r="N19" s="19">
        <f t="shared" si="0"/>
        <v>1193.95</v>
      </c>
      <c r="O19" s="19"/>
    </row>
    <row r="20" spans="1:15" ht="13.5">
      <c r="A20" s="28">
        <v>17</v>
      </c>
      <c r="B20" s="29" t="s">
        <v>16</v>
      </c>
      <c r="C20" s="29" t="s">
        <v>247</v>
      </c>
      <c r="D20" s="29" t="s">
        <v>310</v>
      </c>
      <c r="E20" s="29" t="s">
        <v>311</v>
      </c>
      <c r="F20" s="29" t="s">
        <v>312</v>
      </c>
      <c r="G20" s="9" t="s">
        <v>313</v>
      </c>
      <c r="H20" s="29" t="s">
        <v>67</v>
      </c>
      <c r="I20" s="18" t="s">
        <v>91</v>
      </c>
      <c r="J20" s="37">
        <v>560</v>
      </c>
      <c r="K20" s="20"/>
      <c r="L20" s="40">
        <v>633.95</v>
      </c>
      <c r="M20" s="21"/>
      <c r="N20" s="19">
        <f t="shared" si="0"/>
        <v>1193.95</v>
      </c>
      <c r="O20" s="19"/>
    </row>
    <row r="21" spans="1:15" ht="13.5">
      <c r="A21" s="28">
        <v>18</v>
      </c>
      <c r="B21" s="29" t="s">
        <v>16</v>
      </c>
      <c r="C21" s="29" t="s">
        <v>247</v>
      </c>
      <c r="D21" s="29" t="s">
        <v>314</v>
      </c>
      <c r="E21" s="30" t="s">
        <v>315</v>
      </c>
      <c r="F21" s="29" t="s">
        <v>316</v>
      </c>
      <c r="G21" s="9" t="s">
        <v>317</v>
      </c>
      <c r="H21" s="29" t="s">
        <v>67</v>
      </c>
      <c r="I21" s="18" t="s">
        <v>59</v>
      </c>
      <c r="J21" s="37">
        <v>800</v>
      </c>
      <c r="K21" s="20"/>
      <c r="L21" s="40">
        <v>633.95</v>
      </c>
      <c r="M21" s="21"/>
      <c r="N21" s="19">
        <f t="shared" si="0"/>
        <v>1433.95</v>
      </c>
      <c r="O21" s="19"/>
    </row>
    <row r="22" spans="1:15" ht="13.5">
      <c r="A22" s="28">
        <v>19</v>
      </c>
      <c r="B22" s="29" t="s">
        <v>16</v>
      </c>
      <c r="C22" s="29" t="s">
        <v>247</v>
      </c>
      <c r="D22" s="29" t="s">
        <v>318</v>
      </c>
      <c r="E22" s="30" t="s">
        <v>319</v>
      </c>
      <c r="F22" s="91" t="s">
        <v>320</v>
      </c>
      <c r="G22" s="9" t="s">
        <v>321</v>
      </c>
      <c r="H22" s="29">
        <v>1</v>
      </c>
      <c r="I22" s="18" t="s">
        <v>59</v>
      </c>
      <c r="J22" s="37">
        <v>800</v>
      </c>
      <c r="K22" s="20"/>
      <c r="L22" s="40">
        <v>633.95</v>
      </c>
      <c r="M22" s="21"/>
      <c r="N22" s="19">
        <f t="shared" si="0"/>
        <v>1433.95</v>
      </c>
      <c r="O22" s="19"/>
    </row>
    <row r="23" spans="1:15" ht="13.5">
      <c r="A23" s="28">
        <v>20</v>
      </c>
      <c r="B23" s="29" t="s">
        <v>16</v>
      </c>
      <c r="C23" s="29" t="s">
        <v>247</v>
      </c>
      <c r="D23" s="29" t="s">
        <v>318</v>
      </c>
      <c r="E23" s="29" t="s">
        <v>322</v>
      </c>
      <c r="F23" s="29" t="s">
        <v>323</v>
      </c>
      <c r="G23" s="9" t="s">
        <v>324</v>
      </c>
      <c r="H23" s="29" t="s">
        <v>29</v>
      </c>
      <c r="I23" s="18" t="s">
        <v>91</v>
      </c>
      <c r="J23" s="37">
        <v>560</v>
      </c>
      <c r="K23" s="20"/>
      <c r="L23" s="40">
        <v>633.95</v>
      </c>
      <c r="M23" s="21"/>
      <c r="N23" s="19">
        <f t="shared" si="0"/>
        <v>1193.95</v>
      </c>
      <c r="O23" s="19"/>
    </row>
    <row r="24" spans="1:15" ht="13.5">
      <c r="A24" s="28">
        <v>21</v>
      </c>
      <c r="B24" s="29" t="s">
        <v>16</v>
      </c>
      <c r="C24" s="29" t="s">
        <v>247</v>
      </c>
      <c r="D24" s="29" t="s">
        <v>325</v>
      </c>
      <c r="E24" s="30" t="s">
        <v>326</v>
      </c>
      <c r="F24" s="29" t="s">
        <v>327</v>
      </c>
      <c r="G24" s="9" t="s">
        <v>328</v>
      </c>
      <c r="H24" s="29" t="s">
        <v>47</v>
      </c>
      <c r="I24" s="18" t="s">
        <v>59</v>
      </c>
      <c r="J24" s="37">
        <v>800</v>
      </c>
      <c r="K24" s="20"/>
      <c r="L24" s="40">
        <v>633.95</v>
      </c>
      <c r="M24" s="21"/>
      <c r="N24" s="19">
        <f t="shared" si="0"/>
        <v>1433.95</v>
      </c>
      <c r="O24" s="19"/>
    </row>
    <row r="25" spans="1:15" ht="13.5">
      <c r="A25" s="28">
        <v>22</v>
      </c>
      <c r="B25" s="29" t="s">
        <v>16</v>
      </c>
      <c r="C25" s="29" t="s">
        <v>247</v>
      </c>
      <c r="D25" s="29" t="s">
        <v>325</v>
      </c>
      <c r="E25" s="29" t="s">
        <v>329</v>
      </c>
      <c r="F25" s="29" t="s">
        <v>330</v>
      </c>
      <c r="G25" s="9" t="s">
        <v>331</v>
      </c>
      <c r="H25" s="29" t="s">
        <v>38</v>
      </c>
      <c r="I25" s="18" t="s">
        <v>91</v>
      </c>
      <c r="J25" s="37">
        <v>560</v>
      </c>
      <c r="K25" s="20"/>
      <c r="L25" s="40">
        <v>633.95</v>
      </c>
      <c r="M25" s="21"/>
      <c r="N25" s="19">
        <f t="shared" si="0"/>
        <v>1193.95</v>
      </c>
      <c r="O25" s="19"/>
    </row>
    <row r="26" spans="1:15" ht="13.5">
      <c r="A26" s="28">
        <v>23</v>
      </c>
      <c r="B26" s="29" t="s">
        <v>16</v>
      </c>
      <c r="C26" s="29" t="s">
        <v>247</v>
      </c>
      <c r="D26" s="29" t="s">
        <v>332</v>
      </c>
      <c r="E26" s="30" t="s">
        <v>333</v>
      </c>
      <c r="F26" s="29" t="s">
        <v>334</v>
      </c>
      <c r="G26" s="9" t="s">
        <v>335</v>
      </c>
      <c r="H26" s="29" t="s">
        <v>67</v>
      </c>
      <c r="I26" s="18" t="s">
        <v>59</v>
      </c>
      <c r="J26" s="37">
        <v>800</v>
      </c>
      <c r="K26" s="20"/>
      <c r="L26" s="40">
        <v>633.95</v>
      </c>
      <c r="M26" s="21"/>
      <c r="N26" s="19">
        <f t="shared" si="0"/>
        <v>1433.95</v>
      </c>
      <c r="O26" s="19"/>
    </row>
    <row r="27" spans="1:15" ht="13.5">
      <c r="A27" s="28">
        <v>24</v>
      </c>
      <c r="B27" s="29" t="s">
        <v>16</v>
      </c>
      <c r="C27" s="29" t="s">
        <v>247</v>
      </c>
      <c r="D27" s="29" t="s">
        <v>332</v>
      </c>
      <c r="E27" s="29" t="s">
        <v>336</v>
      </c>
      <c r="F27" s="29" t="s">
        <v>337</v>
      </c>
      <c r="G27" s="9" t="s">
        <v>338</v>
      </c>
      <c r="H27" s="29" t="s">
        <v>34</v>
      </c>
      <c r="I27" s="18" t="s">
        <v>91</v>
      </c>
      <c r="J27" s="37">
        <v>560</v>
      </c>
      <c r="K27" s="20"/>
      <c r="L27" s="40">
        <v>633.95</v>
      </c>
      <c r="M27" s="21"/>
      <c r="N27" s="19">
        <f t="shared" si="0"/>
        <v>1193.95</v>
      </c>
      <c r="O27" s="19"/>
    </row>
    <row r="28" spans="1:15" ht="13.5">
      <c r="A28" s="28">
        <v>25</v>
      </c>
      <c r="B28" s="29" t="s">
        <v>16</v>
      </c>
      <c r="C28" s="29" t="s">
        <v>247</v>
      </c>
      <c r="D28" s="29" t="s">
        <v>339</v>
      </c>
      <c r="E28" s="30" t="s">
        <v>340</v>
      </c>
      <c r="F28" s="29" t="s">
        <v>341</v>
      </c>
      <c r="G28" s="9" t="s">
        <v>342</v>
      </c>
      <c r="H28" s="29" t="s">
        <v>38</v>
      </c>
      <c r="I28" s="18" t="s">
        <v>59</v>
      </c>
      <c r="J28" s="37">
        <v>800</v>
      </c>
      <c r="K28" s="20"/>
      <c r="L28" s="40">
        <v>633.95</v>
      </c>
      <c r="M28" s="21"/>
      <c r="N28" s="19">
        <f t="shared" si="0"/>
        <v>1433.95</v>
      </c>
      <c r="O28" s="19"/>
    </row>
    <row r="29" spans="1:15" ht="13.5">
      <c r="A29" s="28">
        <v>26</v>
      </c>
      <c r="B29" s="29" t="s">
        <v>16</v>
      </c>
      <c r="C29" s="29" t="s">
        <v>247</v>
      </c>
      <c r="D29" s="29" t="s">
        <v>339</v>
      </c>
      <c r="E29" s="30" t="s">
        <v>343</v>
      </c>
      <c r="F29" s="29" t="s">
        <v>344</v>
      </c>
      <c r="G29" s="9" t="s">
        <v>345</v>
      </c>
      <c r="H29" s="29" t="s">
        <v>47</v>
      </c>
      <c r="I29" s="18" t="s">
        <v>59</v>
      </c>
      <c r="J29" s="37">
        <v>800</v>
      </c>
      <c r="K29" s="20"/>
      <c r="L29" s="40">
        <v>633.95</v>
      </c>
      <c r="M29" s="21"/>
      <c r="N29" s="19">
        <f t="shared" si="0"/>
        <v>1433.95</v>
      </c>
      <c r="O29" s="19"/>
    </row>
    <row r="30" spans="1:15" ht="13.5">
      <c r="A30" s="28">
        <v>27</v>
      </c>
      <c r="B30" s="29" t="s">
        <v>16</v>
      </c>
      <c r="C30" s="29" t="s">
        <v>247</v>
      </c>
      <c r="D30" s="29" t="s">
        <v>346</v>
      </c>
      <c r="E30" s="29" t="s">
        <v>347</v>
      </c>
      <c r="F30" s="29" t="s">
        <v>348</v>
      </c>
      <c r="G30" s="9" t="s">
        <v>349</v>
      </c>
      <c r="H30" s="29" t="s">
        <v>38</v>
      </c>
      <c r="I30" s="18" t="s">
        <v>91</v>
      </c>
      <c r="J30" s="37">
        <v>560</v>
      </c>
      <c r="K30" s="20"/>
      <c r="L30" s="40">
        <v>633.95</v>
      </c>
      <c r="M30" s="21"/>
      <c r="N30" s="19">
        <f t="shared" si="0"/>
        <v>1193.95</v>
      </c>
      <c r="O30" s="19"/>
    </row>
    <row r="31" spans="1:15" ht="13.5">
      <c r="A31" s="28">
        <v>28</v>
      </c>
      <c r="B31" s="29" t="s">
        <v>16</v>
      </c>
      <c r="C31" s="29" t="s">
        <v>247</v>
      </c>
      <c r="D31" s="29" t="s">
        <v>350</v>
      </c>
      <c r="E31" s="29" t="s">
        <v>351</v>
      </c>
      <c r="F31" s="29" t="s">
        <v>352</v>
      </c>
      <c r="G31" s="9" t="s">
        <v>353</v>
      </c>
      <c r="H31" s="29" t="s">
        <v>67</v>
      </c>
      <c r="I31" s="18" t="s">
        <v>91</v>
      </c>
      <c r="J31" s="37">
        <v>560</v>
      </c>
      <c r="K31" s="20"/>
      <c r="L31" s="40">
        <v>633.95</v>
      </c>
      <c r="M31" s="21"/>
      <c r="N31" s="19">
        <f t="shared" si="0"/>
        <v>1193.95</v>
      </c>
      <c r="O31" s="19"/>
    </row>
    <row r="32" spans="1:15" ht="13.5">
      <c r="A32" s="28">
        <v>29</v>
      </c>
      <c r="B32" s="29" t="s">
        <v>16</v>
      </c>
      <c r="C32" s="29" t="s">
        <v>247</v>
      </c>
      <c r="D32" s="29" t="s">
        <v>354</v>
      </c>
      <c r="E32" s="30" t="s">
        <v>355</v>
      </c>
      <c r="F32" s="29" t="s">
        <v>356</v>
      </c>
      <c r="G32" s="9" t="s">
        <v>357</v>
      </c>
      <c r="H32" s="29" t="s">
        <v>38</v>
      </c>
      <c r="I32" s="18" t="s">
        <v>59</v>
      </c>
      <c r="J32" s="37">
        <v>800</v>
      </c>
      <c r="K32" s="20"/>
      <c r="L32" s="40">
        <v>633.95</v>
      </c>
      <c r="M32" s="21"/>
      <c r="N32" s="19">
        <f t="shared" si="0"/>
        <v>1433.95</v>
      </c>
      <c r="O32" s="19"/>
    </row>
    <row r="33" spans="1:15" ht="13.5">
      <c r="A33" s="28">
        <v>30</v>
      </c>
      <c r="B33" s="29" t="s">
        <v>16</v>
      </c>
      <c r="C33" s="29" t="s">
        <v>247</v>
      </c>
      <c r="D33" s="29" t="s">
        <v>358</v>
      </c>
      <c r="E33" s="29" t="s">
        <v>359</v>
      </c>
      <c r="F33" s="29" t="s">
        <v>360</v>
      </c>
      <c r="G33" s="9" t="s">
        <v>361</v>
      </c>
      <c r="H33" s="29" t="s">
        <v>47</v>
      </c>
      <c r="I33" s="18" t="s">
        <v>91</v>
      </c>
      <c r="J33" s="37">
        <v>560</v>
      </c>
      <c r="K33" s="20"/>
      <c r="L33" s="40">
        <v>633.95</v>
      </c>
      <c r="M33" s="21"/>
      <c r="N33" s="19">
        <f t="shared" si="0"/>
        <v>1193.95</v>
      </c>
      <c r="O33" s="19"/>
    </row>
    <row r="34" spans="1:15" ht="13.5">
      <c r="A34" s="28">
        <v>31</v>
      </c>
      <c r="B34" s="29" t="s">
        <v>16</v>
      </c>
      <c r="C34" s="29" t="s">
        <v>247</v>
      </c>
      <c r="D34" s="29" t="s">
        <v>362</v>
      </c>
      <c r="E34" s="29" t="s">
        <v>363</v>
      </c>
      <c r="F34" s="29" t="s">
        <v>364</v>
      </c>
      <c r="G34" s="9" t="s">
        <v>365</v>
      </c>
      <c r="H34" s="29" t="s">
        <v>34</v>
      </c>
      <c r="I34" s="18" t="s">
        <v>91</v>
      </c>
      <c r="J34" s="37">
        <v>560</v>
      </c>
      <c r="K34" s="20"/>
      <c r="L34" s="40">
        <v>633.95</v>
      </c>
      <c r="M34" s="21"/>
      <c r="N34" s="19">
        <f t="shared" si="0"/>
        <v>1193.95</v>
      </c>
      <c r="O34" s="19"/>
    </row>
    <row r="35" spans="1:15" ht="13.5">
      <c r="A35" s="28">
        <v>32</v>
      </c>
      <c r="B35" s="29" t="s">
        <v>16</v>
      </c>
      <c r="C35" s="29" t="s">
        <v>247</v>
      </c>
      <c r="D35" s="29" t="s">
        <v>366</v>
      </c>
      <c r="E35" s="29" t="s">
        <v>367</v>
      </c>
      <c r="F35" s="29" t="s">
        <v>368</v>
      </c>
      <c r="G35" s="9" t="s">
        <v>369</v>
      </c>
      <c r="H35" s="29" t="s">
        <v>47</v>
      </c>
      <c r="I35" s="18" t="s">
        <v>91</v>
      </c>
      <c r="J35" s="37">
        <v>560</v>
      </c>
      <c r="K35" s="20"/>
      <c r="L35" s="40">
        <v>633.95</v>
      </c>
      <c r="M35" s="21"/>
      <c r="N35" s="19">
        <f t="shared" si="0"/>
        <v>1193.95</v>
      </c>
      <c r="O35" s="19"/>
    </row>
    <row r="36" spans="1:15" ht="13.5">
      <c r="A36" s="28">
        <v>33</v>
      </c>
      <c r="B36" s="29" t="s">
        <v>16</v>
      </c>
      <c r="C36" s="29" t="s">
        <v>247</v>
      </c>
      <c r="D36" s="29" t="s">
        <v>370</v>
      </c>
      <c r="E36" s="29" t="s">
        <v>371</v>
      </c>
      <c r="F36" s="29" t="s">
        <v>372</v>
      </c>
      <c r="G36" s="9" t="s">
        <v>373</v>
      </c>
      <c r="H36" s="29" t="s">
        <v>29</v>
      </c>
      <c r="I36" s="18" t="s">
        <v>91</v>
      </c>
      <c r="J36" s="37">
        <v>560</v>
      </c>
      <c r="K36" s="20"/>
      <c r="L36" s="40">
        <v>633.95</v>
      </c>
      <c r="M36" s="21"/>
      <c r="N36" s="19">
        <f t="shared" si="0"/>
        <v>1193.95</v>
      </c>
      <c r="O36" s="19"/>
    </row>
    <row r="37" spans="1:15" ht="13.5">
      <c r="A37" s="28">
        <v>34</v>
      </c>
      <c r="B37" s="29" t="s">
        <v>16</v>
      </c>
      <c r="C37" s="29" t="s">
        <v>247</v>
      </c>
      <c r="D37" s="29" t="s">
        <v>374</v>
      </c>
      <c r="E37" s="30" t="s">
        <v>375</v>
      </c>
      <c r="F37" s="29" t="s">
        <v>376</v>
      </c>
      <c r="G37" s="9" t="s">
        <v>377</v>
      </c>
      <c r="H37" s="29" t="s">
        <v>47</v>
      </c>
      <c r="I37" s="18" t="s">
        <v>59</v>
      </c>
      <c r="J37" s="37">
        <v>800</v>
      </c>
      <c r="K37" s="20"/>
      <c r="L37" s="40">
        <v>633.95</v>
      </c>
      <c r="M37" s="21"/>
      <c r="N37" s="19">
        <f t="shared" si="0"/>
        <v>1433.95</v>
      </c>
      <c r="O37" s="19"/>
    </row>
    <row r="38" spans="1:15" ht="13.5">
      <c r="A38" s="28">
        <v>35</v>
      </c>
      <c r="B38" s="29" t="s">
        <v>16</v>
      </c>
      <c r="C38" s="29" t="s">
        <v>247</v>
      </c>
      <c r="D38" s="29" t="s">
        <v>374</v>
      </c>
      <c r="E38" s="30" t="s">
        <v>378</v>
      </c>
      <c r="F38" s="29" t="s">
        <v>379</v>
      </c>
      <c r="G38" s="9" t="s">
        <v>380</v>
      </c>
      <c r="H38" s="29" t="s">
        <v>47</v>
      </c>
      <c r="I38" s="18" t="s">
        <v>59</v>
      </c>
      <c r="J38" s="37">
        <v>800</v>
      </c>
      <c r="K38" s="20"/>
      <c r="L38" s="40">
        <v>633.95</v>
      </c>
      <c r="M38" s="21"/>
      <c r="N38" s="19">
        <f t="shared" si="0"/>
        <v>1433.95</v>
      </c>
      <c r="O38" s="19"/>
    </row>
    <row r="39" spans="1:15" ht="13.5">
      <c r="A39" s="28">
        <v>36</v>
      </c>
      <c r="B39" s="29" t="s">
        <v>16</v>
      </c>
      <c r="C39" s="29" t="s">
        <v>247</v>
      </c>
      <c r="D39" s="29" t="s">
        <v>374</v>
      </c>
      <c r="E39" s="29" t="s">
        <v>381</v>
      </c>
      <c r="F39" s="29" t="s">
        <v>382</v>
      </c>
      <c r="G39" s="9" t="s">
        <v>383</v>
      </c>
      <c r="H39" s="29" t="s">
        <v>29</v>
      </c>
      <c r="I39" s="18" t="s">
        <v>91</v>
      </c>
      <c r="J39" s="37">
        <v>560</v>
      </c>
      <c r="K39" s="20"/>
      <c r="L39" s="40">
        <v>633.95</v>
      </c>
      <c r="M39" s="21"/>
      <c r="N39" s="19">
        <f t="shared" si="0"/>
        <v>1193.95</v>
      </c>
      <c r="O39" s="19"/>
    </row>
    <row r="40" spans="1:15" ht="13.5">
      <c r="A40" s="28">
        <v>37</v>
      </c>
      <c r="B40" s="29" t="s">
        <v>16</v>
      </c>
      <c r="C40" s="29" t="s">
        <v>247</v>
      </c>
      <c r="D40" s="29" t="s">
        <v>384</v>
      </c>
      <c r="E40" s="29" t="s">
        <v>385</v>
      </c>
      <c r="F40" s="29" t="s">
        <v>386</v>
      </c>
      <c r="G40" s="9" t="s">
        <v>387</v>
      </c>
      <c r="H40" s="29" t="s">
        <v>29</v>
      </c>
      <c r="I40" s="18" t="s">
        <v>91</v>
      </c>
      <c r="J40" s="37">
        <v>560</v>
      </c>
      <c r="K40" s="20"/>
      <c r="L40" s="40">
        <v>633.95</v>
      </c>
      <c r="M40" s="21"/>
      <c r="N40" s="19">
        <f t="shared" si="0"/>
        <v>1193.95</v>
      </c>
      <c r="O40" s="19"/>
    </row>
    <row r="41" spans="1:15" ht="13.5">
      <c r="A41" s="28">
        <v>38</v>
      </c>
      <c r="B41" s="29" t="s">
        <v>16</v>
      </c>
      <c r="C41" s="29" t="s">
        <v>247</v>
      </c>
      <c r="D41" s="29" t="s">
        <v>388</v>
      </c>
      <c r="E41" s="29" t="s">
        <v>389</v>
      </c>
      <c r="F41" s="29" t="s">
        <v>390</v>
      </c>
      <c r="G41" s="9" t="s">
        <v>391</v>
      </c>
      <c r="H41" s="29" t="s">
        <v>38</v>
      </c>
      <c r="I41" s="18" t="s">
        <v>91</v>
      </c>
      <c r="J41" s="37">
        <v>560</v>
      </c>
      <c r="K41" s="20"/>
      <c r="L41" s="40">
        <v>633.95</v>
      </c>
      <c r="M41" s="21"/>
      <c r="N41" s="19">
        <f t="shared" si="0"/>
        <v>1193.95</v>
      </c>
      <c r="O41" s="19"/>
    </row>
    <row r="42" spans="1:15" ht="13.5">
      <c r="A42" s="28">
        <v>39</v>
      </c>
      <c r="B42" s="29" t="s">
        <v>16</v>
      </c>
      <c r="C42" s="29" t="s">
        <v>247</v>
      </c>
      <c r="D42" s="29" t="s">
        <v>392</v>
      </c>
      <c r="E42" s="30" t="s">
        <v>393</v>
      </c>
      <c r="F42" s="29" t="s">
        <v>394</v>
      </c>
      <c r="G42" s="9" t="s">
        <v>395</v>
      </c>
      <c r="H42" s="29" t="s">
        <v>34</v>
      </c>
      <c r="I42" s="18" t="s">
        <v>59</v>
      </c>
      <c r="J42" s="37">
        <v>800</v>
      </c>
      <c r="K42" s="20"/>
      <c r="L42" s="40">
        <v>633.95</v>
      </c>
      <c r="M42" s="21"/>
      <c r="N42" s="19">
        <f t="shared" si="0"/>
        <v>1433.95</v>
      </c>
      <c r="O42" s="19"/>
    </row>
    <row r="43" spans="1:15" ht="13.5">
      <c r="A43" s="28">
        <v>40</v>
      </c>
      <c r="B43" s="29" t="s">
        <v>16</v>
      </c>
      <c r="C43" s="29" t="s">
        <v>247</v>
      </c>
      <c r="D43" s="29" t="s">
        <v>396</v>
      </c>
      <c r="E43" s="30" t="s">
        <v>397</v>
      </c>
      <c r="F43" s="29" t="s">
        <v>398</v>
      </c>
      <c r="G43" s="9" t="s">
        <v>399</v>
      </c>
      <c r="H43" s="29" t="s">
        <v>47</v>
      </c>
      <c r="I43" s="18" t="s">
        <v>59</v>
      </c>
      <c r="J43" s="37">
        <v>800</v>
      </c>
      <c r="K43" s="20"/>
      <c r="L43" s="40">
        <v>633.95</v>
      </c>
      <c r="M43" s="21"/>
      <c r="N43" s="19">
        <f t="shared" si="0"/>
        <v>1433.95</v>
      </c>
      <c r="O43" s="19"/>
    </row>
    <row r="44" spans="1:15" ht="13.5">
      <c r="A44" s="28">
        <v>41</v>
      </c>
      <c r="B44" s="29" t="s">
        <v>16</v>
      </c>
      <c r="C44" s="29" t="s">
        <v>247</v>
      </c>
      <c r="D44" s="29" t="s">
        <v>400</v>
      </c>
      <c r="E44" s="30" t="s">
        <v>401</v>
      </c>
      <c r="F44" s="29" t="s">
        <v>402</v>
      </c>
      <c r="G44" s="9" t="s">
        <v>403</v>
      </c>
      <c r="H44" s="29" t="s">
        <v>47</v>
      </c>
      <c r="I44" s="18" t="s">
        <v>59</v>
      </c>
      <c r="J44" s="37">
        <v>800</v>
      </c>
      <c r="K44" s="20"/>
      <c r="L44" s="40">
        <v>633.95</v>
      </c>
      <c r="M44" s="21"/>
      <c r="N44" s="19">
        <f t="shared" si="0"/>
        <v>1433.95</v>
      </c>
      <c r="O44" s="19"/>
    </row>
    <row r="45" spans="1:15" ht="13.5">
      <c r="A45" s="28">
        <v>42</v>
      </c>
      <c r="B45" s="29" t="s">
        <v>16</v>
      </c>
      <c r="C45" s="29" t="s">
        <v>247</v>
      </c>
      <c r="D45" s="29" t="s">
        <v>404</v>
      </c>
      <c r="E45" s="29" t="s">
        <v>405</v>
      </c>
      <c r="F45" s="29" t="s">
        <v>406</v>
      </c>
      <c r="G45" s="9" t="s">
        <v>407</v>
      </c>
      <c r="H45" s="29" t="s">
        <v>47</v>
      </c>
      <c r="I45" s="18" t="s">
        <v>91</v>
      </c>
      <c r="J45" s="37">
        <v>560</v>
      </c>
      <c r="K45" s="20"/>
      <c r="L45" s="40">
        <v>633.95</v>
      </c>
      <c r="M45" s="21"/>
      <c r="N45" s="19">
        <f t="shared" si="0"/>
        <v>1193.95</v>
      </c>
      <c r="O45" s="19"/>
    </row>
    <row r="46" spans="1:15" ht="13.5">
      <c r="A46" s="28">
        <v>43</v>
      </c>
      <c r="B46" s="29" t="s">
        <v>16</v>
      </c>
      <c r="C46" s="29" t="s">
        <v>247</v>
      </c>
      <c r="D46" s="29" t="s">
        <v>408</v>
      </c>
      <c r="E46" s="29" t="s">
        <v>409</v>
      </c>
      <c r="F46" s="29" t="s">
        <v>410</v>
      </c>
      <c r="G46" s="9" t="s">
        <v>411</v>
      </c>
      <c r="H46" s="29" t="s">
        <v>38</v>
      </c>
      <c r="I46" s="18" t="s">
        <v>91</v>
      </c>
      <c r="J46" s="37">
        <v>560</v>
      </c>
      <c r="K46" s="20"/>
      <c r="L46" s="40">
        <v>633.95</v>
      </c>
      <c r="M46" s="21"/>
      <c r="N46" s="19">
        <f t="shared" si="0"/>
        <v>1193.95</v>
      </c>
      <c r="O46" s="19"/>
    </row>
    <row r="47" spans="1:15" ht="13.5">
      <c r="A47" s="28">
        <v>44</v>
      </c>
      <c r="B47" s="29" t="s">
        <v>16</v>
      </c>
      <c r="C47" s="29" t="s">
        <v>247</v>
      </c>
      <c r="D47" s="29" t="s">
        <v>408</v>
      </c>
      <c r="E47" s="30" t="s">
        <v>412</v>
      </c>
      <c r="F47" s="29" t="s">
        <v>413</v>
      </c>
      <c r="G47" s="9" t="s">
        <v>414</v>
      </c>
      <c r="H47" s="29" t="s">
        <v>47</v>
      </c>
      <c r="I47" s="18" t="s">
        <v>59</v>
      </c>
      <c r="J47" s="37">
        <v>800</v>
      </c>
      <c r="K47" s="20"/>
      <c r="L47" s="40">
        <v>633.95</v>
      </c>
      <c r="M47" s="21"/>
      <c r="N47" s="19">
        <f t="shared" si="0"/>
        <v>1433.95</v>
      </c>
      <c r="O47" s="19"/>
    </row>
    <row r="48" spans="1:15" ht="13.5">
      <c r="A48" s="28">
        <v>45</v>
      </c>
      <c r="B48" s="29" t="s">
        <v>16</v>
      </c>
      <c r="C48" s="29" t="s">
        <v>247</v>
      </c>
      <c r="D48" s="29" t="s">
        <v>415</v>
      </c>
      <c r="E48" s="29" t="s">
        <v>416</v>
      </c>
      <c r="F48" s="29" t="s">
        <v>417</v>
      </c>
      <c r="G48" s="9" t="s">
        <v>418</v>
      </c>
      <c r="H48" s="29" t="s">
        <v>38</v>
      </c>
      <c r="I48" s="18" t="s">
        <v>91</v>
      </c>
      <c r="J48" s="37">
        <v>560</v>
      </c>
      <c r="K48" s="20"/>
      <c r="L48" s="40">
        <v>633.95</v>
      </c>
      <c r="M48" s="21"/>
      <c r="N48" s="19">
        <f t="shared" si="0"/>
        <v>1193.95</v>
      </c>
      <c r="O48" s="19"/>
    </row>
    <row r="49" spans="1:15" ht="13.5">
      <c r="A49" s="28">
        <v>46</v>
      </c>
      <c r="B49" s="68" t="s">
        <v>16</v>
      </c>
      <c r="C49" s="68" t="s">
        <v>247</v>
      </c>
      <c r="D49" s="68" t="s">
        <v>419</v>
      </c>
      <c r="E49" s="68" t="s">
        <v>420</v>
      </c>
      <c r="F49" s="68" t="s">
        <v>421</v>
      </c>
      <c r="G49" s="9" t="s">
        <v>422</v>
      </c>
      <c r="H49" s="68" t="s">
        <v>47</v>
      </c>
      <c r="I49" s="57" t="s">
        <v>91</v>
      </c>
      <c r="J49" s="69">
        <v>560</v>
      </c>
      <c r="K49" s="70"/>
      <c r="L49" s="40">
        <v>633.95</v>
      </c>
      <c r="M49" s="71"/>
      <c r="N49" s="19">
        <f t="shared" si="0"/>
        <v>1193.95</v>
      </c>
      <c r="O49" s="19"/>
    </row>
    <row r="50" spans="1:15" ht="24" customHeight="1">
      <c r="A50" s="13" t="s">
        <v>14</v>
      </c>
      <c r="B50" s="14"/>
      <c r="C50" s="14"/>
      <c r="D50" s="14"/>
      <c r="E50" s="14"/>
      <c r="F50" s="14"/>
      <c r="G50" s="14"/>
      <c r="H50" s="14"/>
      <c r="I50" s="14"/>
      <c r="J50" s="14">
        <f>SUM(J4:J49)</f>
        <v>29840</v>
      </c>
      <c r="K50" s="14"/>
      <c r="L50" s="14">
        <f>SUM(L4:L49)</f>
        <v>29161.700000000023</v>
      </c>
      <c r="M50" s="14"/>
      <c r="N50" s="14">
        <f>SUM(N4:N49)</f>
        <v>59001.69999999995</v>
      </c>
      <c r="O50" s="14"/>
    </row>
  </sheetData>
  <sheetProtection/>
  <mergeCells count="3">
    <mergeCell ref="K4:K49"/>
    <mergeCell ref="M4:M49"/>
    <mergeCell ref="A1:O2"/>
  </mergeCells>
  <printOptions/>
  <pageMargins left="0.75" right="0.75" top="1" bottom="1" header="0.51" footer="0.51"/>
  <pageSetup fitToHeight="1" fitToWidth="1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SheetLayoutView="100" workbookViewId="0" topLeftCell="A7">
      <selection activeCell="N40" sqref="N40"/>
    </sheetView>
  </sheetViews>
  <sheetFormatPr defaultColWidth="9.140625" defaultRowHeight="12.75"/>
  <cols>
    <col min="6" max="6" width="28.140625" style="0" customWidth="1"/>
    <col min="7" max="7" width="30.140625" style="0" customWidth="1"/>
    <col min="9" max="9" width="20.28125" style="0" customWidth="1"/>
    <col min="10" max="10" width="16.421875" style="0" customWidth="1"/>
    <col min="12" max="12" width="9.57421875" style="0" bestFit="1" customWidth="1"/>
    <col min="13" max="13" width="11.00390625" style="0" customWidth="1"/>
    <col min="14" max="14" width="9.57421875" style="0" bestFit="1" customWidth="1"/>
  </cols>
  <sheetData>
    <row r="1" spans="1:15" ht="12.75">
      <c r="A1" s="2" t="s">
        <v>423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>
      <c r="A3" s="26" t="s">
        <v>1</v>
      </c>
      <c r="B3" s="27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7</v>
      </c>
      <c r="H3" s="26" t="s">
        <v>8</v>
      </c>
      <c r="I3" s="34" t="s">
        <v>9</v>
      </c>
      <c r="J3" s="35" t="s">
        <v>10</v>
      </c>
      <c r="K3" s="36" t="s">
        <v>11</v>
      </c>
      <c r="L3" s="35" t="s">
        <v>12</v>
      </c>
      <c r="M3" s="36" t="s">
        <v>13</v>
      </c>
      <c r="N3" s="36" t="s">
        <v>14</v>
      </c>
      <c r="O3" s="36" t="s">
        <v>15</v>
      </c>
    </row>
    <row r="4" spans="1:15" ht="14.25">
      <c r="A4" s="28">
        <v>1</v>
      </c>
      <c r="B4" s="29" t="s">
        <v>16</v>
      </c>
      <c r="C4" s="29" t="s">
        <v>424</v>
      </c>
      <c r="D4" s="29" t="s">
        <v>425</v>
      </c>
      <c r="E4" s="29" t="s">
        <v>426</v>
      </c>
      <c r="F4" s="29" t="s">
        <v>427</v>
      </c>
      <c r="G4" s="133" t="s">
        <v>428</v>
      </c>
      <c r="H4" s="29" t="s">
        <v>47</v>
      </c>
      <c r="I4" s="87" t="s">
        <v>91</v>
      </c>
      <c r="J4" s="19">
        <v>560</v>
      </c>
      <c r="K4" s="20" t="s">
        <v>23</v>
      </c>
      <c r="L4" s="19">
        <v>633.95</v>
      </c>
      <c r="M4" s="20" t="s">
        <v>92</v>
      </c>
      <c r="N4" s="19">
        <f>L4+J4</f>
        <v>1193.95</v>
      </c>
      <c r="O4" s="19"/>
    </row>
    <row r="5" spans="1:15" ht="13.5">
      <c r="A5" s="28">
        <v>2</v>
      </c>
      <c r="B5" s="29" t="s">
        <v>16</v>
      </c>
      <c r="C5" s="29" t="s">
        <v>424</v>
      </c>
      <c r="D5" s="29" t="s">
        <v>429</v>
      </c>
      <c r="E5" s="29" t="s">
        <v>430</v>
      </c>
      <c r="F5" s="29" t="s">
        <v>431</v>
      </c>
      <c r="G5" s="74" t="s">
        <v>432</v>
      </c>
      <c r="H5" s="29" t="s">
        <v>38</v>
      </c>
      <c r="I5" s="87" t="s">
        <v>91</v>
      </c>
      <c r="J5" s="19">
        <v>560</v>
      </c>
      <c r="K5" s="20"/>
      <c r="L5" s="19">
        <v>633.95</v>
      </c>
      <c r="M5" s="21"/>
      <c r="N5" s="19">
        <f aca="true" t="shared" si="0" ref="N5:N38">L5+J5</f>
        <v>1193.95</v>
      </c>
      <c r="O5" s="19"/>
    </row>
    <row r="6" spans="1:15" ht="13.5">
      <c r="A6" s="28">
        <v>3</v>
      </c>
      <c r="B6" s="29" t="s">
        <v>16</v>
      </c>
      <c r="C6" s="29" t="s">
        <v>424</v>
      </c>
      <c r="D6" s="29" t="s">
        <v>433</v>
      </c>
      <c r="E6" s="29" t="s">
        <v>434</v>
      </c>
      <c r="F6" s="29" t="s">
        <v>435</v>
      </c>
      <c r="G6" s="74" t="s">
        <v>436</v>
      </c>
      <c r="H6" s="29" t="s">
        <v>67</v>
      </c>
      <c r="I6" s="87" t="s">
        <v>91</v>
      </c>
      <c r="J6" s="19">
        <v>560</v>
      </c>
      <c r="K6" s="20"/>
      <c r="L6" s="19">
        <v>633.95</v>
      </c>
      <c r="M6" s="21"/>
      <c r="N6" s="19">
        <f t="shared" si="0"/>
        <v>1193.95</v>
      </c>
      <c r="O6" s="19"/>
    </row>
    <row r="7" spans="1:15" ht="13.5">
      <c r="A7" s="28">
        <v>4</v>
      </c>
      <c r="B7" s="29" t="s">
        <v>16</v>
      </c>
      <c r="C7" s="29" t="s">
        <v>424</v>
      </c>
      <c r="D7" s="29" t="s">
        <v>437</v>
      </c>
      <c r="E7" s="30" t="s">
        <v>438</v>
      </c>
      <c r="F7" s="29" t="s">
        <v>439</v>
      </c>
      <c r="G7" s="74" t="s">
        <v>440</v>
      </c>
      <c r="H7" s="29" t="s">
        <v>67</v>
      </c>
      <c r="I7" s="87" t="s">
        <v>59</v>
      </c>
      <c r="J7" s="19">
        <v>800</v>
      </c>
      <c r="K7" s="20"/>
      <c r="L7" s="19">
        <v>633.95</v>
      </c>
      <c r="M7" s="21"/>
      <c r="N7" s="19">
        <f t="shared" si="0"/>
        <v>1433.95</v>
      </c>
      <c r="O7" s="19"/>
    </row>
    <row r="8" spans="1:15" ht="13.5">
      <c r="A8" s="28">
        <v>5</v>
      </c>
      <c r="B8" s="29" t="s">
        <v>16</v>
      </c>
      <c r="C8" s="29" t="s">
        <v>424</v>
      </c>
      <c r="D8" s="29" t="s">
        <v>441</v>
      </c>
      <c r="E8" s="29" t="s">
        <v>442</v>
      </c>
      <c r="F8" s="29" t="s">
        <v>443</v>
      </c>
      <c r="G8" s="74" t="s">
        <v>444</v>
      </c>
      <c r="H8" s="29" t="s">
        <v>29</v>
      </c>
      <c r="I8" s="87" t="s">
        <v>91</v>
      </c>
      <c r="J8" s="19">
        <v>560</v>
      </c>
      <c r="K8" s="20"/>
      <c r="L8" s="19">
        <v>633.95</v>
      </c>
      <c r="M8" s="21"/>
      <c r="N8" s="19">
        <f t="shared" si="0"/>
        <v>1193.95</v>
      </c>
      <c r="O8" s="19"/>
    </row>
    <row r="9" spans="1:15" ht="13.5">
      <c r="A9" s="28">
        <v>6</v>
      </c>
      <c r="B9" s="29" t="s">
        <v>16</v>
      </c>
      <c r="C9" s="29" t="s">
        <v>424</v>
      </c>
      <c r="D9" s="29" t="s">
        <v>441</v>
      </c>
      <c r="E9" s="29" t="s">
        <v>445</v>
      </c>
      <c r="F9" s="29" t="s">
        <v>446</v>
      </c>
      <c r="G9" s="74" t="s">
        <v>447</v>
      </c>
      <c r="H9" s="29" t="s">
        <v>38</v>
      </c>
      <c r="I9" s="87" t="s">
        <v>91</v>
      </c>
      <c r="J9" s="19">
        <v>560</v>
      </c>
      <c r="K9" s="20"/>
      <c r="L9" s="19">
        <v>633.95</v>
      </c>
      <c r="M9" s="21"/>
      <c r="N9" s="19">
        <f t="shared" si="0"/>
        <v>1193.95</v>
      </c>
      <c r="O9" s="19"/>
    </row>
    <row r="10" spans="1:15" ht="13.5">
      <c r="A10" s="28">
        <v>7</v>
      </c>
      <c r="B10" s="29" t="s">
        <v>16</v>
      </c>
      <c r="C10" s="29" t="s">
        <v>424</v>
      </c>
      <c r="D10" s="29" t="s">
        <v>448</v>
      </c>
      <c r="E10" s="29" t="s">
        <v>449</v>
      </c>
      <c r="F10" s="29" t="s">
        <v>450</v>
      </c>
      <c r="G10" s="74" t="s">
        <v>451</v>
      </c>
      <c r="H10" s="29" t="s">
        <v>47</v>
      </c>
      <c r="I10" s="87" t="s">
        <v>91</v>
      </c>
      <c r="J10" s="19">
        <v>560</v>
      </c>
      <c r="K10" s="20"/>
      <c r="L10" s="19">
        <v>633.95</v>
      </c>
      <c r="M10" s="21"/>
      <c r="N10" s="19">
        <f t="shared" si="0"/>
        <v>1193.95</v>
      </c>
      <c r="O10" s="19"/>
    </row>
    <row r="11" spans="1:15" ht="14.25">
      <c r="A11" s="28">
        <v>8</v>
      </c>
      <c r="B11" s="29" t="s">
        <v>16</v>
      </c>
      <c r="C11" s="29" t="s">
        <v>424</v>
      </c>
      <c r="D11" s="29" t="s">
        <v>452</v>
      </c>
      <c r="E11" s="30" t="s">
        <v>453</v>
      </c>
      <c r="F11" s="29" t="s">
        <v>454</v>
      </c>
      <c r="G11" s="130" t="s">
        <v>455</v>
      </c>
      <c r="H11" s="29" t="s">
        <v>47</v>
      </c>
      <c r="I11" s="87" t="s">
        <v>59</v>
      </c>
      <c r="J11" s="19">
        <v>800</v>
      </c>
      <c r="K11" s="20"/>
      <c r="L11" s="19">
        <v>633.95</v>
      </c>
      <c r="M11" s="21"/>
      <c r="N11" s="19">
        <f t="shared" si="0"/>
        <v>1433.95</v>
      </c>
      <c r="O11" s="19"/>
    </row>
    <row r="12" spans="1:15" ht="13.5">
      <c r="A12" s="28">
        <v>9</v>
      </c>
      <c r="B12" s="29" t="s">
        <v>16</v>
      </c>
      <c r="C12" s="29" t="s">
        <v>424</v>
      </c>
      <c r="D12" s="29" t="s">
        <v>456</v>
      </c>
      <c r="E12" s="30" t="s">
        <v>457</v>
      </c>
      <c r="F12" s="29" t="s">
        <v>458</v>
      </c>
      <c r="G12" s="74" t="s">
        <v>459</v>
      </c>
      <c r="H12" s="29" t="s">
        <v>29</v>
      </c>
      <c r="I12" s="87" t="s">
        <v>59</v>
      </c>
      <c r="J12" s="19">
        <v>800</v>
      </c>
      <c r="K12" s="20"/>
      <c r="L12" s="19">
        <v>633.95</v>
      </c>
      <c r="M12" s="21"/>
      <c r="N12" s="19">
        <f t="shared" si="0"/>
        <v>1433.95</v>
      </c>
      <c r="O12" s="19"/>
    </row>
    <row r="13" spans="1:15" ht="13.5">
      <c r="A13" s="28">
        <v>10</v>
      </c>
      <c r="B13" s="29" t="s">
        <v>16</v>
      </c>
      <c r="C13" s="29" t="s">
        <v>424</v>
      </c>
      <c r="D13" s="29" t="s">
        <v>460</v>
      </c>
      <c r="E13" s="30" t="s">
        <v>461</v>
      </c>
      <c r="F13" s="29" t="s">
        <v>462</v>
      </c>
      <c r="G13" s="74" t="s">
        <v>463</v>
      </c>
      <c r="H13" s="29" t="s">
        <v>38</v>
      </c>
      <c r="I13" s="87" t="s">
        <v>59</v>
      </c>
      <c r="J13" s="19">
        <v>800</v>
      </c>
      <c r="K13" s="20"/>
      <c r="L13" s="19">
        <v>633.95</v>
      </c>
      <c r="M13" s="21"/>
      <c r="N13" s="19">
        <f t="shared" si="0"/>
        <v>1433.95</v>
      </c>
      <c r="O13" s="19"/>
    </row>
    <row r="14" spans="1:15" ht="13.5">
      <c r="A14" s="28">
        <v>11</v>
      </c>
      <c r="B14" s="29" t="s">
        <v>16</v>
      </c>
      <c r="C14" s="29" t="s">
        <v>424</v>
      </c>
      <c r="D14" s="29" t="s">
        <v>464</v>
      </c>
      <c r="E14" s="29" t="s">
        <v>465</v>
      </c>
      <c r="F14" s="29" t="s">
        <v>466</v>
      </c>
      <c r="G14" s="74" t="s">
        <v>467</v>
      </c>
      <c r="H14" s="29" t="s">
        <v>67</v>
      </c>
      <c r="I14" s="87" t="s">
        <v>91</v>
      </c>
      <c r="J14" s="19">
        <v>560</v>
      </c>
      <c r="K14" s="20"/>
      <c r="L14" s="19">
        <v>633.95</v>
      </c>
      <c r="M14" s="21"/>
      <c r="N14" s="19">
        <f t="shared" si="0"/>
        <v>1193.95</v>
      </c>
      <c r="O14" s="19"/>
    </row>
    <row r="15" spans="1:15" ht="13.5">
      <c r="A15" s="28">
        <v>12</v>
      </c>
      <c r="B15" s="29" t="s">
        <v>16</v>
      </c>
      <c r="C15" s="29" t="s">
        <v>424</v>
      </c>
      <c r="D15" s="29" t="s">
        <v>468</v>
      </c>
      <c r="E15" s="29" t="s">
        <v>469</v>
      </c>
      <c r="F15" s="29" t="s">
        <v>470</v>
      </c>
      <c r="G15" s="74" t="s">
        <v>471</v>
      </c>
      <c r="H15" s="29" t="s">
        <v>38</v>
      </c>
      <c r="I15" s="87" t="s">
        <v>91</v>
      </c>
      <c r="J15" s="19">
        <v>560</v>
      </c>
      <c r="K15" s="20"/>
      <c r="L15" s="19">
        <v>633.95</v>
      </c>
      <c r="M15" s="21"/>
      <c r="N15" s="19">
        <f t="shared" si="0"/>
        <v>1193.95</v>
      </c>
      <c r="O15" s="19"/>
    </row>
    <row r="16" spans="1:15" ht="13.5">
      <c r="A16" s="28">
        <v>13</v>
      </c>
      <c r="B16" s="29" t="s">
        <v>16</v>
      </c>
      <c r="C16" s="29" t="s">
        <v>424</v>
      </c>
      <c r="D16" s="29" t="s">
        <v>468</v>
      </c>
      <c r="E16" s="29" t="s">
        <v>472</v>
      </c>
      <c r="F16" s="29" t="s">
        <v>473</v>
      </c>
      <c r="G16" s="74" t="s">
        <v>474</v>
      </c>
      <c r="H16" s="29" t="s">
        <v>67</v>
      </c>
      <c r="I16" s="87" t="s">
        <v>91</v>
      </c>
      <c r="J16" s="19">
        <v>560</v>
      </c>
      <c r="K16" s="20"/>
      <c r="L16" s="19">
        <v>633.95</v>
      </c>
      <c r="M16" s="21"/>
      <c r="N16" s="19">
        <f t="shared" si="0"/>
        <v>1193.95</v>
      </c>
      <c r="O16" s="19"/>
    </row>
    <row r="17" spans="1:15" ht="13.5">
      <c r="A17" s="28">
        <v>14</v>
      </c>
      <c r="B17" s="29" t="s">
        <v>16</v>
      </c>
      <c r="C17" s="29" t="s">
        <v>424</v>
      </c>
      <c r="D17" s="29" t="s">
        <v>475</v>
      </c>
      <c r="E17" s="30" t="s">
        <v>476</v>
      </c>
      <c r="F17" s="29" t="s">
        <v>477</v>
      </c>
      <c r="G17" s="74" t="s">
        <v>478</v>
      </c>
      <c r="H17" s="29" t="s">
        <v>47</v>
      </c>
      <c r="I17" s="87" t="s">
        <v>59</v>
      </c>
      <c r="J17" s="19">
        <v>800</v>
      </c>
      <c r="K17" s="20"/>
      <c r="L17" s="19">
        <v>633.95</v>
      </c>
      <c r="M17" s="21"/>
      <c r="N17" s="19">
        <f t="shared" si="0"/>
        <v>1433.95</v>
      </c>
      <c r="O17" s="19"/>
    </row>
    <row r="18" spans="1:15" ht="14.25">
      <c r="A18" s="28">
        <v>15</v>
      </c>
      <c r="B18" s="29" t="s">
        <v>16</v>
      </c>
      <c r="C18" s="29" t="s">
        <v>424</v>
      </c>
      <c r="D18" s="29" t="s">
        <v>479</v>
      </c>
      <c r="E18" s="29" t="s">
        <v>480</v>
      </c>
      <c r="F18" s="29" t="s">
        <v>481</v>
      </c>
      <c r="G18" s="130" t="s">
        <v>482</v>
      </c>
      <c r="H18" s="29" t="s">
        <v>38</v>
      </c>
      <c r="I18" s="87" t="s">
        <v>91</v>
      </c>
      <c r="J18" s="19">
        <v>560</v>
      </c>
      <c r="K18" s="20"/>
      <c r="L18" s="19">
        <v>633.95</v>
      </c>
      <c r="M18" s="21"/>
      <c r="N18" s="19">
        <f t="shared" si="0"/>
        <v>1193.95</v>
      </c>
      <c r="O18" s="19"/>
    </row>
    <row r="19" spans="1:15" ht="13.5">
      <c r="A19" s="28">
        <v>16</v>
      </c>
      <c r="B19" s="29" t="s">
        <v>16</v>
      </c>
      <c r="C19" s="29" t="s">
        <v>424</v>
      </c>
      <c r="D19" s="29" t="s">
        <v>483</v>
      </c>
      <c r="E19" s="29" t="s">
        <v>484</v>
      </c>
      <c r="F19" s="29" t="s">
        <v>485</v>
      </c>
      <c r="G19" s="74" t="s">
        <v>486</v>
      </c>
      <c r="H19" s="29" t="s">
        <v>29</v>
      </c>
      <c r="I19" s="87" t="s">
        <v>91</v>
      </c>
      <c r="J19" s="19">
        <v>560</v>
      </c>
      <c r="K19" s="20"/>
      <c r="L19" s="19">
        <v>633.95</v>
      </c>
      <c r="M19" s="21"/>
      <c r="N19" s="19">
        <f t="shared" si="0"/>
        <v>1193.95</v>
      </c>
      <c r="O19" s="19"/>
    </row>
    <row r="20" spans="1:15" ht="13.5">
      <c r="A20" s="28">
        <v>17</v>
      </c>
      <c r="B20" s="29" t="s">
        <v>16</v>
      </c>
      <c r="C20" s="29" t="s">
        <v>424</v>
      </c>
      <c r="D20" s="29" t="s">
        <v>487</v>
      </c>
      <c r="E20" s="29" t="s">
        <v>488</v>
      </c>
      <c r="F20" s="29" t="s">
        <v>489</v>
      </c>
      <c r="G20" s="74" t="s">
        <v>490</v>
      </c>
      <c r="H20" s="29" t="s">
        <v>29</v>
      </c>
      <c r="I20" s="87" t="s">
        <v>91</v>
      </c>
      <c r="J20" s="19">
        <v>560</v>
      </c>
      <c r="K20" s="20"/>
      <c r="L20" s="19">
        <v>633.95</v>
      </c>
      <c r="M20" s="21"/>
      <c r="N20" s="19">
        <f t="shared" si="0"/>
        <v>1193.95</v>
      </c>
      <c r="O20" s="19"/>
    </row>
    <row r="21" spans="1:15" ht="13.5">
      <c r="A21" s="28">
        <v>18</v>
      </c>
      <c r="B21" s="29" t="s">
        <v>16</v>
      </c>
      <c r="C21" s="29" t="s">
        <v>424</v>
      </c>
      <c r="D21" s="29" t="s">
        <v>491</v>
      </c>
      <c r="E21" s="29" t="s">
        <v>492</v>
      </c>
      <c r="F21" s="29" t="s">
        <v>493</v>
      </c>
      <c r="G21" s="74" t="s">
        <v>494</v>
      </c>
      <c r="H21" s="29" t="s">
        <v>67</v>
      </c>
      <c r="I21" s="87" t="s">
        <v>91</v>
      </c>
      <c r="J21" s="19">
        <v>560</v>
      </c>
      <c r="K21" s="20"/>
      <c r="L21" s="19">
        <v>633.95</v>
      </c>
      <c r="M21" s="21"/>
      <c r="N21" s="19">
        <f t="shared" si="0"/>
        <v>1193.95</v>
      </c>
      <c r="O21" s="19"/>
    </row>
    <row r="22" spans="1:15" ht="13.5">
      <c r="A22" s="28">
        <v>19</v>
      </c>
      <c r="B22" s="29" t="s">
        <v>16</v>
      </c>
      <c r="C22" s="29" t="s">
        <v>424</v>
      </c>
      <c r="D22" s="29" t="s">
        <v>491</v>
      </c>
      <c r="E22" s="30" t="s">
        <v>495</v>
      </c>
      <c r="F22" s="29" t="s">
        <v>496</v>
      </c>
      <c r="G22" s="74" t="s">
        <v>497</v>
      </c>
      <c r="H22" s="29" t="s">
        <v>47</v>
      </c>
      <c r="I22" s="87" t="s">
        <v>59</v>
      </c>
      <c r="J22" s="19">
        <v>800</v>
      </c>
      <c r="K22" s="20"/>
      <c r="L22" s="19">
        <v>633.95</v>
      </c>
      <c r="M22" s="21"/>
      <c r="N22" s="19">
        <f t="shared" si="0"/>
        <v>1433.95</v>
      </c>
      <c r="O22" s="19"/>
    </row>
    <row r="23" spans="1:15" ht="13.5">
      <c r="A23" s="28">
        <v>20</v>
      </c>
      <c r="B23" s="29" t="s">
        <v>16</v>
      </c>
      <c r="C23" s="29" t="s">
        <v>424</v>
      </c>
      <c r="D23" s="29" t="s">
        <v>498</v>
      </c>
      <c r="E23" s="29" t="s">
        <v>499</v>
      </c>
      <c r="F23" s="29" t="s">
        <v>500</v>
      </c>
      <c r="G23" s="74" t="s">
        <v>501</v>
      </c>
      <c r="H23" s="29" t="s">
        <v>38</v>
      </c>
      <c r="I23" s="87" t="s">
        <v>91</v>
      </c>
      <c r="J23" s="19">
        <v>560</v>
      </c>
      <c r="K23" s="20"/>
      <c r="L23" s="19">
        <v>633.95</v>
      </c>
      <c r="M23" s="21"/>
      <c r="N23" s="19">
        <f t="shared" si="0"/>
        <v>1193.95</v>
      </c>
      <c r="O23" s="19"/>
    </row>
    <row r="24" spans="1:15" ht="13.5">
      <c r="A24" s="28">
        <v>21</v>
      </c>
      <c r="B24" s="29" t="s">
        <v>16</v>
      </c>
      <c r="C24" s="29" t="s">
        <v>424</v>
      </c>
      <c r="D24" s="29" t="s">
        <v>502</v>
      </c>
      <c r="E24" s="30" t="s">
        <v>503</v>
      </c>
      <c r="F24" s="29" t="s">
        <v>504</v>
      </c>
      <c r="G24" s="74" t="s">
        <v>505</v>
      </c>
      <c r="H24" s="29" t="s">
        <v>47</v>
      </c>
      <c r="I24" s="87" t="s">
        <v>59</v>
      </c>
      <c r="J24" s="19">
        <v>800</v>
      </c>
      <c r="K24" s="20"/>
      <c r="L24" s="19">
        <v>633.95</v>
      </c>
      <c r="M24" s="21"/>
      <c r="N24" s="19">
        <f t="shared" si="0"/>
        <v>1433.95</v>
      </c>
      <c r="O24" s="19"/>
    </row>
    <row r="25" spans="1:15" ht="13.5">
      <c r="A25" s="28">
        <v>22</v>
      </c>
      <c r="B25" s="29" t="s">
        <v>16</v>
      </c>
      <c r="C25" s="29" t="s">
        <v>424</v>
      </c>
      <c r="D25" s="29" t="s">
        <v>502</v>
      </c>
      <c r="E25" s="29" t="s">
        <v>506</v>
      </c>
      <c r="F25" s="29" t="s">
        <v>507</v>
      </c>
      <c r="G25" s="74" t="s">
        <v>508</v>
      </c>
      <c r="H25" s="29" t="s">
        <v>67</v>
      </c>
      <c r="I25" s="87" t="s">
        <v>91</v>
      </c>
      <c r="J25" s="19">
        <v>560</v>
      </c>
      <c r="K25" s="20"/>
      <c r="L25" s="19">
        <v>633.95</v>
      </c>
      <c r="M25" s="21"/>
      <c r="N25" s="19">
        <f t="shared" si="0"/>
        <v>1193.95</v>
      </c>
      <c r="O25" s="19"/>
    </row>
    <row r="26" spans="1:15" ht="13.5">
      <c r="A26" s="28">
        <v>23</v>
      </c>
      <c r="B26" s="29" t="s">
        <v>16</v>
      </c>
      <c r="C26" s="29" t="s">
        <v>424</v>
      </c>
      <c r="D26" s="29" t="s">
        <v>509</v>
      </c>
      <c r="E26" s="29" t="s">
        <v>510</v>
      </c>
      <c r="F26" s="29" t="s">
        <v>511</v>
      </c>
      <c r="G26" s="74" t="s">
        <v>512</v>
      </c>
      <c r="H26" s="29" t="s">
        <v>47</v>
      </c>
      <c r="I26" s="87" t="s">
        <v>91</v>
      </c>
      <c r="J26" s="19">
        <v>560</v>
      </c>
      <c r="K26" s="20"/>
      <c r="L26" s="19">
        <v>633.95</v>
      </c>
      <c r="M26" s="21"/>
      <c r="N26" s="19">
        <f t="shared" si="0"/>
        <v>1193.95</v>
      </c>
      <c r="O26" s="19"/>
    </row>
    <row r="27" spans="1:15" ht="13.5">
      <c r="A27" s="28">
        <v>24</v>
      </c>
      <c r="B27" s="29" t="s">
        <v>16</v>
      </c>
      <c r="C27" s="29" t="s">
        <v>424</v>
      </c>
      <c r="D27" s="29" t="s">
        <v>513</v>
      </c>
      <c r="E27" s="29" t="s">
        <v>514</v>
      </c>
      <c r="F27" s="29" t="s">
        <v>515</v>
      </c>
      <c r="G27" s="74" t="s">
        <v>516</v>
      </c>
      <c r="H27" s="29" t="s">
        <v>29</v>
      </c>
      <c r="I27" s="87" t="s">
        <v>91</v>
      </c>
      <c r="J27" s="19">
        <v>560</v>
      </c>
      <c r="K27" s="20"/>
      <c r="L27" s="19">
        <v>633.95</v>
      </c>
      <c r="M27" s="21"/>
      <c r="N27" s="19">
        <f t="shared" si="0"/>
        <v>1193.95</v>
      </c>
      <c r="O27" s="19"/>
    </row>
    <row r="28" spans="1:15" ht="13.5">
      <c r="A28" s="28">
        <v>25</v>
      </c>
      <c r="B28" s="29" t="s">
        <v>16</v>
      </c>
      <c r="C28" s="29" t="s">
        <v>424</v>
      </c>
      <c r="D28" s="29" t="s">
        <v>517</v>
      </c>
      <c r="E28" s="30" t="s">
        <v>518</v>
      </c>
      <c r="F28" s="29" t="s">
        <v>519</v>
      </c>
      <c r="G28" s="74" t="s">
        <v>520</v>
      </c>
      <c r="H28" s="29" t="s">
        <v>38</v>
      </c>
      <c r="I28" s="87" t="s">
        <v>59</v>
      </c>
      <c r="J28" s="19">
        <v>800</v>
      </c>
      <c r="K28" s="20"/>
      <c r="L28" s="19">
        <v>633.95</v>
      </c>
      <c r="M28" s="21"/>
      <c r="N28" s="19">
        <f t="shared" si="0"/>
        <v>1433.95</v>
      </c>
      <c r="O28" s="19"/>
    </row>
    <row r="29" spans="1:15" ht="13.5">
      <c r="A29" s="28">
        <v>26</v>
      </c>
      <c r="B29" s="29" t="s">
        <v>16</v>
      </c>
      <c r="C29" s="29" t="s">
        <v>424</v>
      </c>
      <c r="D29" s="29" t="s">
        <v>521</v>
      </c>
      <c r="E29" s="29" t="s">
        <v>522</v>
      </c>
      <c r="F29" s="29" t="s">
        <v>523</v>
      </c>
      <c r="G29" s="74" t="s">
        <v>524</v>
      </c>
      <c r="H29" s="29" t="s">
        <v>67</v>
      </c>
      <c r="I29" s="87" t="s">
        <v>91</v>
      </c>
      <c r="J29" s="19">
        <v>560</v>
      </c>
      <c r="K29" s="20"/>
      <c r="L29" s="19">
        <v>633.95</v>
      </c>
      <c r="M29" s="21"/>
      <c r="N29" s="19">
        <f t="shared" si="0"/>
        <v>1193.95</v>
      </c>
      <c r="O29" s="19"/>
    </row>
    <row r="30" spans="1:15" ht="13.5">
      <c r="A30" s="28">
        <v>27</v>
      </c>
      <c r="B30" s="29" t="s">
        <v>16</v>
      </c>
      <c r="C30" s="29" t="s">
        <v>424</v>
      </c>
      <c r="D30" s="29" t="s">
        <v>525</v>
      </c>
      <c r="E30" s="29" t="s">
        <v>526</v>
      </c>
      <c r="F30" s="29" t="s">
        <v>527</v>
      </c>
      <c r="G30" s="74" t="s">
        <v>528</v>
      </c>
      <c r="H30" s="29" t="s">
        <v>67</v>
      </c>
      <c r="I30" s="87" t="s">
        <v>91</v>
      </c>
      <c r="J30" s="19">
        <v>560</v>
      </c>
      <c r="K30" s="20"/>
      <c r="L30" s="19">
        <v>633.95</v>
      </c>
      <c r="M30" s="21"/>
      <c r="N30" s="19">
        <f t="shared" si="0"/>
        <v>1193.95</v>
      </c>
      <c r="O30" s="19"/>
    </row>
    <row r="31" spans="1:15" ht="13.5">
      <c r="A31" s="28">
        <v>28</v>
      </c>
      <c r="B31" s="29" t="s">
        <v>16</v>
      </c>
      <c r="C31" s="29" t="s">
        <v>424</v>
      </c>
      <c r="D31" s="29" t="s">
        <v>529</v>
      </c>
      <c r="E31" s="29" t="s">
        <v>530</v>
      </c>
      <c r="F31" s="29" t="s">
        <v>531</v>
      </c>
      <c r="G31" s="74" t="s">
        <v>532</v>
      </c>
      <c r="H31" s="29" t="s">
        <v>67</v>
      </c>
      <c r="I31" s="87" t="s">
        <v>91</v>
      </c>
      <c r="J31" s="19">
        <v>560</v>
      </c>
      <c r="K31" s="20"/>
      <c r="L31" s="19">
        <v>633.95</v>
      </c>
      <c r="M31" s="21"/>
      <c r="N31" s="19">
        <f t="shared" si="0"/>
        <v>1193.95</v>
      </c>
      <c r="O31" s="19"/>
    </row>
    <row r="32" spans="1:15" ht="18" customHeight="1">
      <c r="A32" s="28">
        <v>29</v>
      </c>
      <c r="B32" s="29" t="s">
        <v>16</v>
      </c>
      <c r="C32" s="29" t="s">
        <v>424</v>
      </c>
      <c r="D32" s="29" t="s">
        <v>533</v>
      </c>
      <c r="E32" s="30" t="s">
        <v>534</v>
      </c>
      <c r="F32" s="29" t="s">
        <v>535</v>
      </c>
      <c r="G32" s="33" t="s">
        <v>536</v>
      </c>
      <c r="H32" s="29" t="s">
        <v>38</v>
      </c>
      <c r="I32" s="87" t="s">
        <v>59</v>
      </c>
      <c r="J32" s="19">
        <v>800</v>
      </c>
      <c r="K32" s="20"/>
      <c r="L32" s="19">
        <v>633.95</v>
      </c>
      <c r="M32" s="21"/>
      <c r="N32" s="19">
        <f t="shared" si="0"/>
        <v>1433.95</v>
      </c>
      <c r="O32" s="19"/>
    </row>
    <row r="33" spans="1:15" ht="13.5">
      <c r="A33" s="28">
        <v>30</v>
      </c>
      <c r="B33" s="29" t="s">
        <v>16</v>
      </c>
      <c r="C33" s="29" t="s">
        <v>424</v>
      </c>
      <c r="D33" s="29" t="s">
        <v>533</v>
      </c>
      <c r="E33" s="29" t="s">
        <v>537</v>
      </c>
      <c r="F33" s="29" t="s">
        <v>538</v>
      </c>
      <c r="G33" s="74" t="s">
        <v>539</v>
      </c>
      <c r="H33" s="29" t="s">
        <v>29</v>
      </c>
      <c r="I33" s="87" t="s">
        <v>91</v>
      </c>
      <c r="J33" s="19">
        <v>560</v>
      </c>
      <c r="K33" s="20"/>
      <c r="L33" s="19">
        <v>633.95</v>
      </c>
      <c r="M33" s="21"/>
      <c r="N33" s="19">
        <f t="shared" si="0"/>
        <v>1193.95</v>
      </c>
      <c r="O33" s="19"/>
    </row>
    <row r="34" spans="1:15" ht="14.25">
      <c r="A34" s="28">
        <v>31</v>
      </c>
      <c r="B34" s="29" t="s">
        <v>16</v>
      </c>
      <c r="C34" s="29" t="s">
        <v>424</v>
      </c>
      <c r="D34" s="29" t="s">
        <v>540</v>
      </c>
      <c r="E34" s="30" t="s">
        <v>541</v>
      </c>
      <c r="F34" s="29" t="s">
        <v>542</v>
      </c>
      <c r="G34" s="134" t="s">
        <v>543</v>
      </c>
      <c r="H34" s="29" t="s">
        <v>47</v>
      </c>
      <c r="I34" s="87" t="s">
        <v>59</v>
      </c>
      <c r="J34" s="19">
        <v>800</v>
      </c>
      <c r="K34" s="20"/>
      <c r="L34" s="19">
        <v>633.95</v>
      </c>
      <c r="M34" s="21"/>
      <c r="N34" s="19">
        <f t="shared" si="0"/>
        <v>1433.95</v>
      </c>
      <c r="O34" s="19"/>
    </row>
    <row r="35" spans="1:15" ht="13.5">
      <c r="A35" s="28">
        <v>32</v>
      </c>
      <c r="B35" s="29" t="s">
        <v>16</v>
      </c>
      <c r="C35" s="29" t="s">
        <v>424</v>
      </c>
      <c r="D35" s="29" t="s">
        <v>544</v>
      </c>
      <c r="E35" s="29" t="s">
        <v>545</v>
      </c>
      <c r="F35" s="29" t="s">
        <v>546</v>
      </c>
      <c r="G35" s="74" t="s">
        <v>547</v>
      </c>
      <c r="H35" s="29" t="s">
        <v>38</v>
      </c>
      <c r="I35" s="87" t="s">
        <v>91</v>
      </c>
      <c r="J35" s="19">
        <v>560</v>
      </c>
      <c r="K35" s="20"/>
      <c r="L35" s="19">
        <v>633.95</v>
      </c>
      <c r="M35" s="21"/>
      <c r="N35" s="19">
        <f t="shared" si="0"/>
        <v>1193.95</v>
      </c>
      <c r="O35" s="19"/>
    </row>
    <row r="36" spans="1:15" ht="13.5">
      <c r="A36" s="28">
        <v>33</v>
      </c>
      <c r="B36" s="29" t="s">
        <v>16</v>
      </c>
      <c r="C36" s="29" t="s">
        <v>424</v>
      </c>
      <c r="D36" s="29" t="s">
        <v>548</v>
      </c>
      <c r="E36" s="30" t="s">
        <v>549</v>
      </c>
      <c r="F36" s="29" t="s">
        <v>550</v>
      </c>
      <c r="G36" s="74" t="s">
        <v>551</v>
      </c>
      <c r="H36" s="29" t="s">
        <v>38</v>
      </c>
      <c r="I36" s="87" t="s">
        <v>59</v>
      </c>
      <c r="J36" s="19">
        <v>800</v>
      </c>
      <c r="K36" s="20"/>
      <c r="L36" s="19">
        <v>633.95</v>
      </c>
      <c r="M36" s="21"/>
      <c r="N36" s="19">
        <f t="shared" si="0"/>
        <v>1433.95</v>
      </c>
      <c r="O36" s="19"/>
    </row>
    <row r="37" spans="1:15" ht="13.5">
      <c r="A37" s="28">
        <v>34</v>
      </c>
      <c r="B37" s="29" t="s">
        <v>16</v>
      </c>
      <c r="C37" s="29" t="s">
        <v>424</v>
      </c>
      <c r="D37" s="29" t="s">
        <v>548</v>
      </c>
      <c r="E37" s="29" t="s">
        <v>552</v>
      </c>
      <c r="F37" s="29" t="s">
        <v>553</v>
      </c>
      <c r="G37" s="74" t="s">
        <v>554</v>
      </c>
      <c r="H37" s="29" t="s">
        <v>67</v>
      </c>
      <c r="I37" s="87" t="s">
        <v>91</v>
      </c>
      <c r="J37" s="19">
        <v>560</v>
      </c>
      <c r="K37" s="20"/>
      <c r="L37" s="19">
        <v>633.95</v>
      </c>
      <c r="M37" s="21"/>
      <c r="N37" s="19">
        <f t="shared" si="0"/>
        <v>1193.95</v>
      </c>
      <c r="O37" s="19"/>
    </row>
    <row r="38" spans="1:15" ht="13.5">
      <c r="A38" s="28">
        <v>35</v>
      </c>
      <c r="B38" s="68" t="s">
        <v>16</v>
      </c>
      <c r="C38" s="68" t="s">
        <v>424</v>
      </c>
      <c r="D38" s="68" t="s">
        <v>555</v>
      </c>
      <c r="E38" s="78" t="s">
        <v>556</v>
      </c>
      <c r="F38" s="68" t="s">
        <v>557</v>
      </c>
      <c r="G38" s="74" t="s">
        <v>558</v>
      </c>
      <c r="H38" s="68" t="s">
        <v>38</v>
      </c>
      <c r="I38" s="88" t="s">
        <v>59</v>
      </c>
      <c r="J38" s="19">
        <v>800</v>
      </c>
      <c r="K38" s="20"/>
      <c r="L38" s="19">
        <v>633.95</v>
      </c>
      <c r="M38" s="21"/>
      <c r="N38" s="19">
        <f t="shared" si="0"/>
        <v>1433.95</v>
      </c>
      <c r="O38" s="19"/>
    </row>
    <row r="39" spans="1:15" ht="45" customHeight="1">
      <c r="A39" s="13" t="s">
        <v>14</v>
      </c>
      <c r="B39" s="14"/>
      <c r="C39" s="14"/>
      <c r="D39" s="14"/>
      <c r="E39" s="14"/>
      <c r="F39" s="14"/>
      <c r="G39" s="14"/>
      <c r="H39" s="14"/>
      <c r="I39" s="14"/>
      <c r="J39" s="14">
        <f>SUM(J4:J38)</f>
        <v>22480</v>
      </c>
      <c r="K39" s="14"/>
      <c r="L39" s="14">
        <f>SUM(L4:L38)</f>
        <v>22188.250000000015</v>
      </c>
      <c r="M39" s="14"/>
      <c r="N39" s="14">
        <f>SUM(N4:N38)</f>
        <v>44668.249999999985</v>
      </c>
      <c r="O39" s="14"/>
    </row>
  </sheetData>
  <sheetProtection/>
  <mergeCells count="3">
    <mergeCell ref="K4:K38"/>
    <mergeCell ref="M4:M38"/>
    <mergeCell ref="A1:O2"/>
  </mergeCells>
  <printOptions/>
  <pageMargins left="0.75" right="0.75" top="1" bottom="1" header="0.51" footer="0.51"/>
  <pageSetup fitToHeight="1" fitToWidth="1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SheetLayoutView="100" workbookViewId="0" topLeftCell="A1">
      <selection activeCell="L4" sqref="L4:L30"/>
    </sheetView>
  </sheetViews>
  <sheetFormatPr defaultColWidth="9.140625" defaultRowHeight="12.75"/>
  <cols>
    <col min="6" max="6" width="28.421875" style="0" customWidth="1"/>
    <col min="7" max="7" width="32.421875" style="0" customWidth="1"/>
    <col min="9" max="9" width="27.140625" style="0" customWidth="1"/>
    <col min="10" max="10" width="14.421875" style="0" customWidth="1"/>
    <col min="12" max="12" width="9.57421875" style="1" bestFit="1" customWidth="1"/>
    <col min="13" max="13" width="10.7109375" style="0" customWidth="1"/>
    <col min="14" max="14" width="9.57421875" style="0" bestFit="1" customWidth="1"/>
  </cols>
  <sheetData>
    <row r="1" spans="1:15" ht="12.75">
      <c r="A1" s="2" t="s">
        <v>423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>
      <c r="A3" s="26" t="s">
        <v>1</v>
      </c>
      <c r="B3" s="27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7</v>
      </c>
      <c r="H3" s="26" t="s">
        <v>8</v>
      </c>
      <c r="I3" s="34" t="s">
        <v>9</v>
      </c>
      <c r="J3" s="35" t="s">
        <v>10</v>
      </c>
      <c r="K3" s="36" t="s">
        <v>11</v>
      </c>
      <c r="L3" s="35" t="s">
        <v>12</v>
      </c>
      <c r="M3" s="36" t="s">
        <v>13</v>
      </c>
      <c r="N3" s="36" t="s">
        <v>14</v>
      </c>
      <c r="O3" s="36" t="s">
        <v>15</v>
      </c>
    </row>
    <row r="4" spans="1:15" ht="13.5">
      <c r="A4" s="28">
        <v>1</v>
      </c>
      <c r="B4" s="29" t="s">
        <v>16</v>
      </c>
      <c r="C4" s="29" t="s">
        <v>559</v>
      </c>
      <c r="D4" s="29" t="s">
        <v>560</v>
      </c>
      <c r="E4" s="30" t="s">
        <v>561</v>
      </c>
      <c r="F4" s="29" t="s">
        <v>562</v>
      </c>
      <c r="G4" s="9" t="s">
        <v>563</v>
      </c>
      <c r="H4" s="29" t="s">
        <v>34</v>
      </c>
      <c r="I4" s="18" t="s">
        <v>59</v>
      </c>
      <c r="J4" s="37">
        <v>800</v>
      </c>
      <c r="K4" s="20" t="s">
        <v>23</v>
      </c>
      <c r="L4" s="40">
        <v>633.95</v>
      </c>
      <c r="M4" s="83" t="s">
        <v>92</v>
      </c>
      <c r="N4" s="19">
        <f>L4+J4</f>
        <v>1433.95</v>
      </c>
      <c r="O4" s="41"/>
    </row>
    <row r="5" spans="1:15" ht="13.5">
      <c r="A5" s="28">
        <v>2</v>
      </c>
      <c r="B5" s="29" t="s">
        <v>16</v>
      </c>
      <c r="C5" s="29" t="s">
        <v>559</v>
      </c>
      <c r="D5" s="29" t="s">
        <v>564</v>
      </c>
      <c r="E5" s="29" t="s">
        <v>565</v>
      </c>
      <c r="F5" s="29" t="s">
        <v>566</v>
      </c>
      <c r="G5" s="9" t="s">
        <v>567</v>
      </c>
      <c r="H5" s="29" t="s">
        <v>67</v>
      </c>
      <c r="I5" s="18" t="s">
        <v>91</v>
      </c>
      <c r="J5" s="37">
        <v>560</v>
      </c>
      <c r="K5" s="20"/>
      <c r="L5" s="40">
        <v>633.95</v>
      </c>
      <c r="M5" s="84"/>
      <c r="N5" s="19">
        <f aca="true" t="shared" si="0" ref="N5:N30">L5+J5</f>
        <v>1193.95</v>
      </c>
      <c r="O5" s="41"/>
    </row>
    <row r="6" spans="1:15" ht="13.5">
      <c r="A6" s="28">
        <v>3</v>
      </c>
      <c r="B6" s="29" t="s">
        <v>16</v>
      </c>
      <c r="C6" s="29" t="s">
        <v>559</v>
      </c>
      <c r="D6" s="29" t="s">
        <v>568</v>
      </c>
      <c r="E6" s="29" t="s">
        <v>569</v>
      </c>
      <c r="F6" s="29" t="s">
        <v>570</v>
      </c>
      <c r="G6" s="9" t="s">
        <v>571</v>
      </c>
      <c r="H6" s="29" t="s">
        <v>67</v>
      </c>
      <c r="I6" s="18" t="s">
        <v>91</v>
      </c>
      <c r="J6" s="37">
        <v>560</v>
      </c>
      <c r="K6" s="20"/>
      <c r="L6" s="40">
        <v>633.95</v>
      </c>
      <c r="M6" s="84"/>
      <c r="N6" s="19">
        <f t="shared" si="0"/>
        <v>1193.95</v>
      </c>
      <c r="O6" s="41"/>
    </row>
    <row r="7" spans="1:15" ht="13.5">
      <c r="A7" s="28">
        <v>4</v>
      </c>
      <c r="B7" s="29" t="s">
        <v>16</v>
      </c>
      <c r="C7" s="29" t="s">
        <v>559</v>
      </c>
      <c r="D7" s="29" t="s">
        <v>572</v>
      </c>
      <c r="E7" s="29" t="s">
        <v>573</v>
      </c>
      <c r="F7" s="29" t="s">
        <v>574</v>
      </c>
      <c r="G7" s="9" t="s">
        <v>575</v>
      </c>
      <c r="H7" s="29" t="s">
        <v>67</v>
      </c>
      <c r="I7" s="18" t="s">
        <v>91</v>
      </c>
      <c r="J7" s="37">
        <v>560</v>
      </c>
      <c r="K7" s="20"/>
      <c r="L7" s="40">
        <v>633.95</v>
      </c>
      <c r="M7" s="84"/>
      <c r="N7" s="19">
        <f t="shared" si="0"/>
        <v>1193.95</v>
      </c>
      <c r="O7" s="41"/>
    </row>
    <row r="8" spans="1:15" ht="13.5">
      <c r="A8" s="28">
        <v>5</v>
      </c>
      <c r="B8" s="29" t="s">
        <v>16</v>
      </c>
      <c r="C8" s="29" t="s">
        <v>559</v>
      </c>
      <c r="D8" s="29" t="s">
        <v>576</v>
      </c>
      <c r="E8" s="29" t="s">
        <v>577</v>
      </c>
      <c r="F8" s="29" t="s">
        <v>578</v>
      </c>
      <c r="G8" s="9" t="s">
        <v>579</v>
      </c>
      <c r="H8" s="29" t="s">
        <v>67</v>
      </c>
      <c r="I8" s="18" t="s">
        <v>91</v>
      </c>
      <c r="J8" s="37">
        <v>560</v>
      </c>
      <c r="K8" s="20"/>
      <c r="L8" s="40">
        <v>633.95</v>
      </c>
      <c r="M8" s="84"/>
      <c r="N8" s="19">
        <f t="shared" si="0"/>
        <v>1193.95</v>
      </c>
      <c r="O8" s="41"/>
    </row>
    <row r="9" spans="1:15" ht="13.5">
      <c r="A9" s="28">
        <v>6</v>
      </c>
      <c r="B9" s="29" t="s">
        <v>16</v>
      </c>
      <c r="C9" s="29" t="s">
        <v>559</v>
      </c>
      <c r="D9" s="29" t="s">
        <v>580</v>
      </c>
      <c r="E9" s="29" t="s">
        <v>581</v>
      </c>
      <c r="F9" s="29" t="s">
        <v>582</v>
      </c>
      <c r="G9" s="9" t="s">
        <v>583</v>
      </c>
      <c r="H9" s="29" t="s">
        <v>34</v>
      </c>
      <c r="I9" s="18" t="s">
        <v>91</v>
      </c>
      <c r="J9" s="37">
        <v>560</v>
      </c>
      <c r="K9" s="20"/>
      <c r="L9" s="40">
        <v>633.95</v>
      </c>
      <c r="M9" s="84"/>
      <c r="N9" s="19">
        <f t="shared" si="0"/>
        <v>1193.95</v>
      </c>
      <c r="O9" s="41"/>
    </row>
    <row r="10" spans="1:19" ht="14.25">
      <c r="A10" s="28">
        <v>7</v>
      </c>
      <c r="B10" s="29" t="s">
        <v>16</v>
      </c>
      <c r="C10" s="29" t="s">
        <v>559</v>
      </c>
      <c r="D10" s="29" t="s">
        <v>584</v>
      </c>
      <c r="E10" s="29" t="s">
        <v>585</v>
      </c>
      <c r="F10" s="29" t="s">
        <v>586</v>
      </c>
      <c r="G10" s="135" t="s">
        <v>587</v>
      </c>
      <c r="H10" s="29" t="s">
        <v>72</v>
      </c>
      <c r="I10" s="18" t="s">
        <v>91</v>
      </c>
      <c r="J10" s="37">
        <v>560</v>
      </c>
      <c r="K10" s="20"/>
      <c r="L10" s="40">
        <v>633.95</v>
      </c>
      <c r="M10" s="84"/>
      <c r="N10" s="19">
        <f t="shared" si="0"/>
        <v>1193.95</v>
      </c>
      <c r="O10" s="41"/>
      <c r="S10" s="25"/>
    </row>
    <row r="11" spans="1:15" ht="13.5">
      <c r="A11" s="28">
        <v>8</v>
      </c>
      <c r="B11" s="29" t="s">
        <v>16</v>
      </c>
      <c r="C11" s="29" t="s">
        <v>559</v>
      </c>
      <c r="D11" s="29" t="s">
        <v>588</v>
      </c>
      <c r="E11" s="29" t="s">
        <v>589</v>
      </c>
      <c r="F11" s="29" t="s">
        <v>590</v>
      </c>
      <c r="G11" s="9" t="s">
        <v>591</v>
      </c>
      <c r="H11" s="29" t="s">
        <v>197</v>
      </c>
      <c r="I11" s="18" t="s">
        <v>91</v>
      </c>
      <c r="J11" s="37">
        <v>560</v>
      </c>
      <c r="K11" s="20"/>
      <c r="L11" s="40">
        <v>633.95</v>
      </c>
      <c r="M11" s="84"/>
      <c r="N11" s="19">
        <f t="shared" si="0"/>
        <v>1193.95</v>
      </c>
      <c r="O11" s="41"/>
    </row>
    <row r="12" spans="1:15" ht="13.5">
      <c r="A12" s="28">
        <v>9</v>
      </c>
      <c r="B12" s="29" t="s">
        <v>16</v>
      </c>
      <c r="C12" s="29" t="s">
        <v>559</v>
      </c>
      <c r="D12" s="29" t="s">
        <v>588</v>
      </c>
      <c r="E12" s="28" t="s">
        <v>592</v>
      </c>
      <c r="F12" s="28" t="s">
        <v>593</v>
      </c>
      <c r="G12" s="132" t="s">
        <v>594</v>
      </c>
      <c r="H12" s="29">
        <v>7</v>
      </c>
      <c r="I12" s="18" t="s">
        <v>91</v>
      </c>
      <c r="J12" s="37">
        <v>560</v>
      </c>
      <c r="K12" s="20"/>
      <c r="L12" s="40">
        <v>633.95</v>
      </c>
      <c r="M12" s="84"/>
      <c r="N12" s="19">
        <f t="shared" si="0"/>
        <v>1193.95</v>
      </c>
      <c r="O12" s="41"/>
    </row>
    <row r="13" spans="1:15" ht="14.25">
      <c r="A13" s="28">
        <v>10</v>
      </c>
      <c r="B13" s="29" t="s">
        <v>16</v>
      </c>
      <c r="C13" s="29" t="s">
        <v>559</v>
      </c>
      <c r="D13" s="29" t="s">
        <v>595</v>
      </c>
      <c r="E13" s="29" t="s">
        <v>596</v>
      </c>
      <c r="F13" s="29" t="s">
        <v>597</v>
      </c>
      <c r="G13" s="130" t="s">
        <v>598</v>
      </c>
      <c r="H13" s="29" t="s">
        <v>29</v>
      </c>
      <c r="I13" s="18" t="s">
        <v>91</v>
      </c>
      <c r="J13" s="37">
        <v>560</v>
      </c>
      <c r="K13" s="20"/>
      <c r="L13" s="40">
        <v>633.95</v>
      </c>
      <c r="M13" s="84"/>
      <c r="N13" s="19">
        <f t="shared" si="0"/>
        <v>1193.95</v>
      </c>
      <c r="O13" s="41"/>
    </row>
    <row r="14" spans="1:15" ht="13.5">
      <c r="A14" s="28">
        <v>11</v>
      </c>
      <c r="B14" s="29" t="s">
        <v>16</v>
      </c>
      <c r="C14" s="29" t="s">
        <v>559</v>
      </c>
      <c r="D14" s="29" t="s">
        <v>599</v>
      </c>
      <c r="E14" s="29" t="s">
        <v>600</v>
      </c>
      <c r="F14" s="29" t="s">
        <v>601</v>
      </c>
      <c r="G14" s="9" t="s">
        <v>602</v>
      </c>
      <c r="H14" s="29" t="s">
        <v>34</v>
      </c>
      <c r="I14" s="18" t="s">
        <v>91</v>
      </c>
      <c r="J14" s="37">
        <v>560</v>
      </c>
      <c r="K14" s="20"/>
      <c r="L14" s="40">
        <v>633.95</v>
      </c>
      <c r="M14" s="84"/>
      <c r="N14" s="19">
        <f t="shared" si="0"/>
        <v>1193.95</v>
      </c>
      <c r="O14" s="41"/>
    </row>
    <row r="15" spans="1:15" ht="13.5">
      <c r="A15" s="28">
        <v>12</v>
      </c>
      <c r="B15" s="29" t="s">
        <v>16</v>
      </c>
      <c r="C15" s="29" t="s">
        <v>559</v>
      </c>
      <c r="D15" s="29" t="s">
        <v>603</v>
      </c>
      <c r="E15" s="29" t="s">
        <v>604</v>
      </c>
      <c r="F15" s="29" t="s">
        <v>605</v>
      </c>
      <c r="G15" s="9" t="s">
        <v>606</v>
      </c>
      <c r="H15" s="29" t="s">
        <v>67</v>
      </c>
      <c r="I15" s="18" t="s">
        <v>91</v>
      </c>
      <c r="J15" s="37">
        <v>560</v>
      </c>
      <c r="K15" s="20"/>
      <c r="L15" s="40">
        <v>633.95</v>
      </c>
      <c r="M15" s="84"/>
      <c r="N15" s="19">
        <f t="shared" si="0"/>
        <v>1193.95</v>
      </c>
      <c r="O15" s="41"/>
    </row>
    <row r="16" spans="1:15" ht="13.5">
      <c r="A16" s="28">
        <v>13</v>
      </c>
      <c r="B16" s="29" t="s">
        <v>16</v>
      </c>
      <c r="C16" s="29" t="s">
        <v>559</v>
      </c>
      <c r="D16" s="29" t="s">
        <v>607</v>
      </c>
      <c r="E16" s="29" t="s">
        <v>608</v>
      </c>
      <c r="F16" s="29" t="s">
        <v>609</v>
      </c>
      <c r="G16" s="136" t="s">
        <v>610</v>
      </c>
      <c r="H16" s="29" t="s">
        <v>29</v>
      </c>
      <c r="I16" s="18" t="s">
        <v>91</v>
      </c>
      <c r="J16" s="37">
        <v>560</v>
      </c>
      <c r="K16" s="20"/>
      <c r="L16" s="40">
        <v>633.95</v>
      </c>
      <c r="M16" s="84"/>
      <c r="N16" s="19">
        <f t="shared" si="0"/>
        <v>1193.95</v>
      </c>
      <c r="O16" s="41"/>
    </row>
    <row r="17" spans="1:15" ht="13.5">
      <c r="A17" s="28">
        <v>14</v>
      </c>
      <c r="B17" s="29" t="s">
        <v>16</v>
      </c>
      <c r="C17" s="29" t="s">
        <v>559</v>
      </c>
      <c r="D17" s="29" t="s">
        <v>611</v>
      </c>
      <c r="E17" s="29" t="s">
        <v>612</v>
      </c>
      <c r="F17" s="29" t="s">
        <v>613</v>
      </c>
      <c r="G17" s="9" t="s">
        <v>614</v>
      </c>
      <c r="H17" s="29" t="s">
        <v>34</v>
      </c>
      <c r="I17" s="18" t="s">
        <v>91</v>
      </c>
      <c r="J17" s="37">
        <v>560</v>
      </c>
      <c r="K17" s="20"/>
      <c r="L17" s="40">
        <v>633.95</v>
      </c>
      <c r="M17" s="84"/>
      <c r="N17" s="19">
        <f t="shared" si="0"/>
        <v>1193.95</v>
      </c>
      <c r="O17" s="41"/>
    </row>
    <row r="18" spans="1:15" ht="13.5">
      <c r="A18" s="28">
        <v>15</v>
      </c>
      <c r="B18" s="29" t="s">
        <v>16</v>
      </c>
      <c r="C18" s="29" t="s">
        <v>559</v>
      </c>
      <c r="D18" s="29" t="s">
        <v>615</v>
      </c>
      <c r="E18" s="29" t="s">
        <v>616</v>
      </c>
      <c r="F18" s="29" t="s">
        <v>617</v>
      </c>
      <c r="G18" s="9" t="s">
        <v>618</v>
      </c>
      <c r="H18" s="29" t="s">
        <v>38</v>
      </c>
      <c r="I18" s="18" t="s">
        <v>91</v>
      </c>
      <c r="J18" s="37">
        <v>560</v>
      </c>
      <c r="K18" s="20"/>
      <c r="L18" s="40">
        <v>633.95</v>
      </c>
      <c r="M18" s="84"/>
      <c r="N18" s="19">
        <f t="shared" si="0"/>
        <v>1193.95</v>
      </c>
      <c r="O18" s="41"/>
    </row>
    <row r="19" spans="1:15" ht="13.5">
      <c r="A19" s="28">
        <v>16</v>
      </c>
      <c r="B19" s="29" t="s">
        <v>16</v>
      </c>
      <c r="C19" s="29" t="s">
        <v>559</v>
      </c>
      <c r="D19" s="29" t="s">
        <v>619</v>
      </c>
      <c r="E19" s="29" t="s">
        <v>620</v>
      </c>
      <c r="F19" s="29" t="s">
        <v>621</v>
      </c>
      <c r="G19" s="9" t="s">
        <v>622</v>
      </c>
      <c r="H19" s="29" t="s">
        <v>38</v>
      </c>
      <c r="I19" s="18" t="s">
        <v>91</v>
      </c>
      <c r="J19" s="37">
        <v>560</v>
      </c>
      <c r="K19" s="20"/>
      <c r="L19" s="40">
        <v>633.95</v>
      </c>
      <c r="M19" s="84"/>
      <c r="N19" s="19">
        <f t="shared" si="0"/>
        <v>1193.95</v>
      </c>
      <c r="O19" s="41"/>
    </row>
    <row r="20" spans="1:15" ht="13.5">
      <c r="A20" s="28">
        <v>17</v>
      </c>
      <c r="B20" s="29" t="s">
        <v>16</v>
      </c>
      <c r="C20" s="29" t="s">
        <v>559</v>
      </c>
      <c r="D20" s="29" t="s">
        <v>623</v>
      </c>
      <c r="E20" s="29" t="s">
        <v>624</v>
      </c>
      <c r="F20" s="29" t="s">
        <v>625</v>
      </c>
      <c r="G20" s="9" t="s">
        <v>626</v>
      </c>
      <c r="H20" s="29" t="s">
        <v>29</v>
      </c>
      <c r="I20" s="18" t="s">
        <v>91</v>
      </c>
      <c r="J20" s="37">
        <v>560</v>
      </c>
      <c r="K20" s="20"/>
      <c r="L20" s="40">
        <v>633.95</v>
      </c>
      <c r="M20" s="84"/>
      <c r="N20" s="19">
        <f t="shared" si="0"/>
        <v>1193.95</v>
      </c>
      <c r="O20" s="41"/>
    </row>
    <row r="21" spans="1:15" ht="13.5">
      <c r="A21" s="28">
        <v>18</v>
      </c>
      <c r="B21" s="29" t="s">
        <v>16</v>
      </c>
      <c r="C21" s="29" t="s">
        <v>559</v>
      </c>
      <c r="D21" s="29" t="s">
        <v>623</v>
      </c>
      <c r="E21" s="29" t="s">
        <v>627</v>
      </c>
      <c r="F21" s="29" t="s">
        <v>628</v>
      </c>
      <c r="G21" s="9" t="s">
        <v>629</v>
      </c>
      <c r="H21" s="29" t="s">
        <v>67</v>
      </c>
      <c r="I21" s="18" t="s">
        <v>91</v>
      </c>
      <c r="J21" s="37">
        <v>560</v>
      </c>
      <c r="K21" s="20"/>
      <c r="L21" s="40">
        <v>633.95</v>
      </c>
      <c r="M21" s="84"/>
      <c r="N21" s="19">
        <f t="shared" si="0"/>
        <v>1193.95</v>
      </c>
      <c r="O21" s="41"/>
    </row>
    <row r="22" spans="1:15" ht="13.5">
      <c r="A22" s="28">
        <v>19</v>
      </c>
      <c r="B22" s="29" t="s">
        <v>16</v>
      </c>
      <c r="C22" s="29" t="s">
        <v>559</v>
      </c>
      <c r="D22" s="29" t="s">
        <v>623</v>
      </c>
      <c r="E22" s="30" t="s">
        <v>630</v>
      </c>
      <c r="F22" s="29" t="s">
        <v>631</v>
      </c>
      <c r="G22" s="9" t="s">
        <v>632</v>
      </c>
      <c r="H22" s="29" t="s">
        <v>67</v>
      </c>
      <c r="I22" s="18" t="s">
        <v>59</v>
      </c>
      <c r="J22" s="37">
        <v>800</v>
      </c>
      <c r="K22" s="20"/>
      <c r="L22" s="40">
        <v>633.95</v>
      </c>
      <c r="M22" s="84"/>
      <c r="N22" s="19">
        <f t="shared" si="0"/>
        <v>1433.95</v>
      </c>
      <c r="O22" s="41"/>
    </row>
    <row r="23" spans="1:15" ht="13.5">
      <c r="A23" s="28">
        <v>20</v>
      </c>
      <c r="B23" s="29" t="s">
        <v>16</v>
      </c>
      <c r="C23" s="29" t="s">
        <v>559</v>
      </c>
      <c r="D23" s="29" t="s">
        <v>623</v>
      </c>
      <c r="E23" s="29" t="s">
        <v>630</v>
      </c>
      <c r="F23" s="29" t="s">
        <v>633</v>
      </c>
      <c r="G23" s="9" t="s">
        <v>634</v>
      </c>
      <c r="H23" s="29" t="s">
        <v>38</v>
      </c>
      <c r="I23" s="18" t="s">
        <v>91</v>
      </c>
      <c r="J23" s="37">
        <v>560</v>
      </c>
      <c r="K23" s="20"/>
      <c r="L23" s="40">
        <v>633.95</v>
      </c>
      <c r="M23" s="84"/>
      <c r="N23" s="19">
        <f t="shared" si="0"/>
        <v>1193.95</v>
      </c>
      <c r="O23" s="41"/>
    </row>
    <row r="24" spans="1:15" ht="13.5">
      <c r="A24" s="28">
        <v>21</v>
      </c>
      <c r="B24" s="29" t="s">
        <v>16</v>
      </c>
      <c r="C24" s="29" t="s">
        <v>559</v>
      </c>
      <c r="D24" s="29" t="s">
        <v>635</v>
      </c>
      <c r="E24" s="29" t="s">
        <v>636</v>
      </c>
      <c r="F24" s="29" t="s">
        <v>637</v>
      </c>
      <c r="G24" s="9" t="s">
        <v>638</v>
      </c>
      <c r="H24" s="29" t="s">
        <v>197</v>
      </c>
      <c r="I24" s="18" t="s">
        <v>91</v>
      </c>
      <c r="J24" s="37">
        <v>560</v>
      </c>
      <c r="K24" s="20"/>
      <c r="L24" s="40">
        <v>633.95</v>
      </c>
      <c r="M24" s="84"/>
      <c r="N24" s="19">
        <f t="shared" si="0"/>
        <v>1193.95</v>
      </c>
      <c r="O24" s="41"/>
    </row>
    <row r="25" spans="1:15" ht="13.5">
      <c r="A25" s="28">
        <v>22</v>
      </c>
      <c r="B25" s="29" t="s">
        <v>16</v>
      </c>
      <c r="C25" s="29" t="s">
        <v>559</v>
      </c>
      <c r="D25" s="29" t="s">
        <v>639</v>
      </c>
      <c r="E25" s="29" t="s">
        <v>640</v>
      </c>
      <c r="F25" s="29" t="s">
        <v>641</v>
      </c>
      <c r="G25" s="9" t="s">
        <v>642</v>
      </c>
      <c r="H25" s="29" t="s">
        <v>67</v>
      </c>
      <c r="I25" s="18" t="s">
        <v>91</v>
      </c>
      <c r="J25" s="37">
        <v>560</v>
      </c>
      <c r="K25" s="20"/>
      <c r="L25" s="40">
        <v>633.95</v>
      </c>
      <c r="M25" s="84"/>
      <c r="N25" s="19">
        <f t="shared" si="0"/>
        <v>1193.95</v>
      </c>
      <c r="O25" s="41"/>
    </row>
    <row r="26" spans="1:15" ht="13.5">
      <c r="A26" s="28">
        <v>23</v>
      </c>
      <c r="B26" s="29" t="s">
        <v>16</v>
      </c>
      <c r="C26" s="29" t="s">
        <v>559</v>
      </c>
      <c r="D26" s="29" t="s">
        <v>643</v>
      </c>
      <c r="E26" s="29" t="s">
        <v>644</v>
      </c>
      <c r="F26" s="29" t="s">
        <v>645</v>
      </c>
      <c r="G26" s="9" t="s">
        <v>646</v>
      </c>
      <c r="H26" s="29" t="s">
        <v>67</v>
      </c>
      <c r="I26" s="18" t="s">
        <v>91</v>
      </c>
      <c r="J26" s="37">
        <v>560</v>
      </c>
      <c r="K26" s="20"/>
      <c r="L26" s="40">
        <v>633.95</v>
      </c>
      <c r="M26" s="84"/>
      <c r="N26" s="19">
        <f t="shared" si="0"/>
        <v>1193.95</v>
      </c>
      <c r="O26" s="41"/>
    </row>
    <row r="27" spans="1:15" ht="13.5">
      <c r="A27" s="28">
        <v>24</v>
      </c>
      <c r="B27" s="29" t="s">
        <v>16</v>
      </c>
      <c r="C27" s="29" t="s">
        <v>559</v>
      </c>
      <c r="D27" s="29" t="s">
        <v>647</v>
      </c>
      <c r="E27" s="30" t="s">
        <v>648</v>
      </c>
      <c r="F27" s="29" t="s">
        <v>649</v>
      </c>
      <c r="G27" s="9" t="s">
        <v>650</v>
      </c>
      <c r="H27" s="29" t="s">
        <v>47</v>
      </c>
      <c r="I27" s="18" t="s">
        <v>59</v>
      </c>
      <c r="J27" s="37">
        <v>800</v>
      </c>
      <c r="K27" s="20"/>
      <c r="L27" s="40">
        <v>633.95</v>
      </c>
      <c r="M27" s="84"/>
      <c r="N27" s="19">
        <f t="shared" si="0"/>
        <v>1433.95</v>
      </c>
      <c r="O27" s="41"/>
    </row>
    <row r="28" spans="1:15" ht="13.5">
      <c r="A28" s="28">
        <v>25</v>
      </c>
      <c r="B28" s="29" t="s">
        <v>16</v>
      </c>
      <c r="C28" s="29" t="s">
        <v>559</v>
      </c>
      <c r="D28" s="29" t="s">
        <v>651</v>
      </c>
      <c r="E28" s="30" t="s">
        <v>652</v>
      </c>
      <c r="F28" s="29" t="s">
        <v>653</v>
      </c>
      <c r="G28" s="9" t="s">
        <v>654</v>
      </c>
      <c r="H28" s="29" t="s">
        <v>47</v>
      </c>
      <c r="I28" s="18" t="s">
        <v>59</v>
      </c>
      <c r="J28" s="37">
        <v>800</v>
      </c>
      <c r="K28" s="20"/>
      <c r="L28" s="40">
        <v>633.95</v>
      </c>
      <c r="M28" s="84"/>
      <c r="N28" s="19">
        <f t="shared" si="0"/>
        <v>1433.95</v>
      </c>
      <c r="O28" s="41"/>
    </row>
    <row r="29" spans="1:15" ht="13.5">
      <c r="A29" s="28">
        <v>26</v>
      </c>
      <c r="B29" s="29" t="s">
        <v>16</v>
      </c>
      <c r="C29" s="29" t="s">
        <v>559</v>
      </c>
      <c r="D29" s="29" t="s">
        <v>655</v>
      </c>
      <c r="E29" s="29" t="s">
        <v>656</v>
      </c>
      <c r="F29" s="29" t="s">
        <v>657</v>
      </c>
      <c r="G29" s="9" t="s">
        <v>658</v>
      </c>
      <c r="H29" s="29" t="s">
        <v>67</v>
      </c>
      <c r="I29" s="18" t="s">
        <v>91</v>
      </c>
      <c r="J29" s="37">
        <v>560</v>
      </c>
      <c r="K29" s="20"/>
      <c r="L29" s="40">
        <v>633.95</v>
      </c>
      <c r="M29" s="84"/>
      <c r="N29" s="19">
        <f t="shared" si="0"/>
        <v>1193.95</v>
      </c>
      <c r="O29" s="41"/>
    </row>
    <row r="30" spans="1:15" ht="13.5">
      <c r="A30" s="67">
        <v>27</v>
      </c>
      <c r="B30" s="68" t="s">
        <v>16</v>
      </c>
      <c r="C30" s="68" t="s">
        <v>559</v>
      </c>
      <c r="D30" s="68" t="s">
        <v>659</v>
      </c>
      <c r="E30" s="68" t="s">
        <v>660</v>
      </c>
      <c r="F30" s="68" t="s">
        <v>661</v>
      </c>
      <c r="G30" s="9" t="s">
        <v>662</v>
      </c>
      <c r="H30" s="68" t="s">
        <v>38</v>
      </c>
      <c r="I30" s="57" t="s">
        <v>91</v>
      </c>
      <c r="J30" s="69">
        <v>560</v>
      </c>
      <c r="K30" s="70"/>
      <c r="L30" s="40">
        <v>633.95</v>
      </c>
      <c r="M30" s="84"/>
      <c r="N30" s="80">
        <f t="shared" si="0"/>
        <v>1193.95</v>
      </c>
      <c r="O30" s="72"/>
    </row>
    <row r="31" spans="1:15" ht="30.75" customHeight="1">
      <c r="A31" s="13" t="s">
        <v>14</v>
      </c>
      <c r="B31" s="14"/>
      <c r="C31" s="14"/>
      <c r="D31" s="14"/>
      <c r="E31" s="14"/>
      <c r="F31" s="14"/>
      <c r="G31" s="14"/>
      <c r="H31" s="14"/>
      <c r="I31" s="14"/>
      <c r="J31" s="14">
        <f>SUM(J4:J30)</f>
        <v>16080</v>
      </c>
      <c r="K31" s="14"/>
      <c r="L31" s="14">
        <f>SUM(L4:L30)</f>
        <v>17116.65000000001</v>
      </c>
      <c r="M31" s="14"/>
      <c r="N31" s="14">
        <f>SUM(N4:N30)</f>
        <v>33196.65000000001</v>
      </c>
      <c r="O31" s="14"/>
    </row>
  </sheetData>
  <sheetProtection/>
  <mergeCells count="3">
    <mergeCell ref="K4:K30"/>
    <mergeCell ref="M4:M30"/>
    <mergeCell ref="A1:O2"/>
  </mergeCells>
  <dataValidations count="1">
    <dataValidation allowBlank="1" showInputMessage="1" showErrorMessage="1" sqref="G27"/>
  </dataValidations>
  <printOptions/>
  <pageMargins left="0.75" right="0.75" top="1" bottom="1" header="0.51" footer="0.51"/>
  <pageSetup fitToHeight="1" fitToWidth="1" orientation="landscape" paperSize="9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SheetLayoutView="100" workbookViewId="0" topLeftCell="A1">
      <selection activeCell="L4" sqref="L4:L26"/>
    </sheetView>
  </sheetViews>
  <sheetFormatPr defaultColWidth="9.140625" defaultRowHeight="12.75"/>
  <cols>
    <col min="6" max="7" width="31.8515625" style="0" customWidth="1"/>
    <col min="9" max="9" width="16.140625" style="0" customWidth="1"/>
    <col min="10" max="10" width="10.7109375" style="1" customWidth="1"/>
    <col min="11" max="11" width="12.28125" style="1" customWidth="1"/>
    <col min="12" max="12" width="10.7109375" style="1" customWidth="1"/>
    <col min="13" max="13" width="10.8515625" style="0" customWidth="1"/>
    <col min="14" max="14" width="9.57421875" style="0" bestFit="1" customWidth="1"/>
  </cols>
  <sheetData>
    <row r="1" spans="1:15" ht="12.75">
      <c r="A1" s="2" t="s">
        <v>423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>
      <c r="A3" s="26" t="s">
        <v>1</v>
      </c>
      <c r="B3" s="27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7</v>
      </c>
      <c r="H3" s="26" t="s">
        <v>8</v>
      </c>
      <c r="I3" s="34" t="s">
        <v>9</v>
      </c>
      <c r="J3" s="35" t="s">
        <v>10</v>
      </c>
      <c r="K3" s="36" t="s">
        <v>11</v>
      </c>
      <c r="L3" s="35" t="s">
        <v>12</v>
      </c>
      <c r="M3" s="36" t="s">
        <v>13</v>
      </c>
      <c r="N3" s="36" t="s">
        <v>14</v>
      </c>
      <c r="O3" s="36" t="s">
        <v>15</v>
      </c>
    </row>
    <row r="4" spans="1:15" ht="13.5">
      <c r="A4" s="28">
        <v>1</v>
      </c>
      <c r="B4" s="29" t="s">
        <v>16</v>
      </c>
      <c r="C4" s="29" t="s">
        <v>663</v>
      </c>
      <c r="D4" s="29" t="s">
        <v>664</v>
      </c>
      <c r="E4" s="29" t="s">
        <v>665</v>
      </c>
      <c r="F4" s="29" t="s">
        <v>666</v>
      </c>
      <c r="G4" s="7" t="s">
        <v>667</v>
      </c>
      <c r="H4" s="29" t="s">
        <v>47</v>
      </c>
      <c r="I4" s="18" t="s">
        <v>91</v>
      </c>
      <c r="J4" s="37">
        <v>560</v>
      </c>
      <c r="K4" s="20" t="s">
        <v>23</v>
      </c>
      <c r="L4" s="40">
        <v>633.95</v>
      </c>
      <c r="M4" s="20" t="s">
        <v>92</v>
      </c>
      <c r="N4" s="41">
        <f>L4+J4</f>
        <v>1193.95</v>
      </c>
      <c r="O4" s="41"/>
    </row>
    <row r="5" spans="1:15" ht="13.5">
      <c r="A5" s="28">
        <v>2</v>
      </c>
      <c r="B5" s="29" t="s">
        <v>16</v>
      </c>
      <c r="C5" s="29" t="s">
        <v>663</v>
      </c>
      <c r="D5" s="29" t="s">
        <v>668</v>
      </c>
      <c r="E5" s="30" t="s">
        <v>669</v>
      </c>
      <c r="F5" s="29" t="s">
        <v>670</v>
      </c>
      <c r="G5" s="7" t="s">
        <v>671</v>
      </c>
      <c r="H5" s="29" t="s">
        <v>38</v>
      </c>
      <c r="I5" s="18" t="s">
        <v>59</v>
      </c>
      <c r="J5" s="37">
        <v>800</v>
      </c>
      <c r="K5" s="20"/>
      <c r="L5" s="40">
        <v>633.95</v>
      </c>
      <c r="M5" s="21"/>
      <c r="N5" s="41">
        <f aca="true" t="shared" si="0" ref="N5:N26">L5+J5</f>
        <v>1433.95</v>
      </c>
      <c r="O5" s="41"/>
    </row>
    <row r="6" spans="1:15" ht="13.5">
      <c r="A6" s="28">
        <v>3</v>
      </c>
      <c r="B6" s="29" t="s">
        <v>16</v>
      </c>
      <c r="C6" s="29" t="s">
        <v>663</v>
      </c>
      <c r="D6" s="29" t="s">
        <v>668</v>
      </c>
      <c r="E6" s="30" t="s">
        <v>672</v>
      </c>
      <c r="F6" s="29" t="s">
        <v>673</v>
      </c>
      <c r="G6" s="7" t="s">
        <v>674</v>
      </c>
      <c r="H6" s="29" t="s">
        <v>29</v>
      </c>
      <c r="I6" s="18" t="s">
        <v>59</v>
      </c>
      <c r="J6" s="37">
        <v>800</v>
      </c>
      <c r="K6" s="20"/>
      <c r="L6" s="40">
        <v>633.95</v>
      </c>
      <c r="M6" s="21"/>
      <c r="N6" s="41">
        <f t="shared" si="0"/>
        <v>1433.95</v>
      </c>
      <c r="O6" s="41"/>
    </row>
    <row r="7" spans="1:15" ht="13.5">
      <c r="A7" s="28">
        <v>4</v>
      </c>
      <c r="B7" s="29" t="s">
        <v>16</v>
      </c>
      <c r="C7" s="29" t="s">
        <v>663</v>
      </c>
      <c r="D7" s="29" t="s">
        <v>675</v>
      </c>
      <c r="E7" s="30" t="s">
        <v>676</v>
      </c>
      <c r="F7" s="29" t="s">
        <v>677</v>
      </c>
      <c r="G7" s="7" t="s">
        <v>678</v>
      </c>
      <c r="H7" s="29" t="s">
        <v>47</v>
      </c>
      <c r="I7" s="18" t="s">
        <v>59</v>
      </c>
      <c r="J7" s="37">
        <v>800</v>
      </c>
      <c r="K7" s="20"/>
      <c r="L7" s="40">
        <v>633.95</v>
      </c>
      <c r="M7" s="21"/>
      <c r="N7" s="41">
        <f t="shared" si="0"/>
        <v>1433.95</v>
      </c>
      <c r="O7" s="41"/>
    </row>
    <row r="8" spans="1:15" ht="13.5">
      <c r="A8" s="28">
        <v>5</v>
      </c>
      <c r="B8" s="29" t="s">
        <v>16</v>
      </c>
      <c r="C8" s="29" t="s">
        <v>663</v>
      </c>
      <c r="D8" s="29" t="s">
        <v>675</v>
      </c>
      <c r="E8" s="29" t="s">
        <v>679</v>
      </c>
      <c r="F8" s="29" t="s">
        <v>680</v>
      </c>
      <c r="G8" s="7" t="s">
        <v>681</v>
      </c>
      <c r="H8" s="29" t="s">
        <v>67</v>
      </c>
      <c r="I8" s="18" t="s">
        <v>91</v>
      </c>
      <c r="J8" s="37">
        <v>560</v>
      </c>
      <c r="K8" s="20"/>
      <c r="L8" s="40">
        <v>633.95</v>
      </c>
      <c r="M8" s="21"/>
      <c r="N8" s="41">
        <f t="shared" si="0"/>
        <v>1193.95</v>
      </c>
      <c r="O8" s="41"/>
    </row>
    <row r="9" spans="1:15" ht="14.25">
      <c r="A9" s="28">
        <v>6</v>
      </c>
      <c r="B9" s="29" t="s">
        <v>16</v>
      </c>
      <c r="C9" s="29" t="s">
        <v>663</v>
      </c>
      <c r="D9" s="29" t="s">
        <v>682</v>
      </c>
      <c r="E9" s="31" t="s">
        <v>683</v>
      </c>
      <c r="F9" s="28" t="s">
        <v>684</v>
      </c>
      <c r="G9" s="130" t="s">
        <v>685</v>
      </c>
      <c r="H9" s="29">
        <v>4</v>
      </c>
      <c r="I9" s="18" t="s">
        <v>91</v>
      </c>
      <c r="J9" s="37">
        <v>560</v>
      </c>
      <c r="K9" s="20"/>
      <c r="L9" s="40">
        <v>633.95</v>
      </c>
      <c r="M9" s="21"/>
      <c r="N9" s="41">
        <f t="shared" si="0"/>
        <v>1193.95</v>
      </c>
      <c r="O9" s="41"/>
    </row>
    <row r="10" spans="1:15" ht="13.5">
      <c r="A10" s="28">
        <v>7</v>
      </c>
      <c r="B10" s="29" t="s">
        <v>16</v>
      </c>
      <c r="C10" s="29" t="s">
        <v>663</v>
      </c>
      <c r="D10" s="29" t="s">
        <v>686</v>
      </c>
      <c r="E10" s="29" t="s">
        <v>687</v>
      </c>
      <c r="F10" s="29" t="s">
        <v>688</v>
      </c>
      <c r="G10" s="7" t="s">
        <v>689</v>
      </c>
      <c r="H10" s="29" t="s">
        <v>34</v>
      </c>
      <c r="I10" s="18" t="s">
        <v>91</v>
      </c>
      <c r="J10" s="37">
        <v>560</v>
      </c>
      <c r="K10" s="20"/>
      <c r="L10" s="40">
        <v>633.95</v>
      </c>
      <c r="M10" s="21"/>
      <c r="N10" s="41">
        <f t="shared" si="0"/>
        <v>1193.95</v>
      </c>
      <c r="O10" s="41"/>
    </row>
    <row r="11" spans="1:15" ht="13.5">
      <c r="A11" s="28">
        <v>8</v>
      </c>
      <c r="B11" s="29" t="s">
        <v>16</v>
      </c>
      <c r="C11" s="29" t="s">
        <v>663</v>
      </c>
      <c r="D11" s="29" t="s">
        <v>690</v>
      </c>
      <c r="E11" s="29" t="s">
        <v>691</v>
      </c>
      <c r="F11" s="29" t="s">
        <v>692</v>
      </c>
      <c r="G11" s="7" t="s">
        <v>693</v>
      </c>
      <c r="H11" s="29" t="s">
        <v>67</v>
      </c>
      <c r="I11" s="18" t="s">
        <v>91</v>
      </c>
      <c r="J11" s="37">
        <v>560</v>
      </c>
      <c r="K11" s="20"/>
      <c r="L11" s="40">
        <v>633.95</v>
      </c>
      <c r="M11" s="21"/>
      <c r="N11" s="41">
        <f t="shared" si="0"/>
        <v>1193.95</v>
      </c>
      <c r="O11" s="41"/>
    </row>
    <row r="12" spans="1:15" ht="13.5">
      <c r="A12" s="28">
        <v>9</v>
      </c>
      <c r="B12" s="29" t="s">
        <v>16</v>
      </c>
      <c r="C12" s="29" t="s">
        <v>663</v>
      </c>
      <c r="D12" s="29" t="s">
        <v>694</v>
      </c>
      <c r="E12" s="29" t="s">
        <v>695</v>
      </c>
      <c r="F12" s="29" t="s">
        <v>696</v>
      </c>
      <c r="G12" s="7" t="s">
        <v>697</v>
      </c>
      <c r="H12" s="29" t="s">
        <v>38</v>
      </c>
      <c r="I12" s="18" t="s">
        <v>91</v>
      </c>
      <c r="J12" s="37">
        <v>560</v>
      </c>
      <c r="K12" s="20"/>
      <c r="L12" s="40">
        <v>633.95</v>
      </c>
      <c r="M12" s="21"/>
      <c r="N12" s="41">
        <f t="shared" si="0"/>
        <v>1193.95</v>
      </c>
      <c r="O12" s="41"/>
    </row>
    <row r="13" spans="1:15" ht="13.5">
      <c r="A13" s="28">
        <v>10</v>
      </c>
      <c r="B13" s="32" t="s">
        <v>16</v>
      </c>
      <c r="C13" s="32" t="s">
        <v>663</v>
      </c>
      <c r="D13" s="32" t="s">
        <v>698</v>
      </c>
      <c r="E13" s="32" t="s">
        <v>699</v>
      </c>
      <c r="F13" s="29" t="s">
        <v>700</v>
      </c>
      <c r="G13" s="7" t="s">
        <v>701</v>
      </c>
      <c r="H13" s="29" t="s">
        <v>67</v>
      </c>
      <c r="I13" s="18" t="s">
        <v>91</v>
      </c>
      <c r="J13" s="37">
        <v>560</v>
      </c>
      <c r="K13" s="20"/>
      <c r="L13" s="40">
        <v>633.95</v>
      </c>
      <c r="M13" s="21"/>
      <c r="N13" s="41">
        <f t="shared" si="0"/>
        <v>1193.95</v>
      </c>
      <c r="O13" s="41"/>
    </row>
    <row r="14" spans="1:15" ht="13.5">
      <c r="A14" s="28">
        <v>11</v>
      </c>
      <c r="B14" s="29" t="s">
        <v>16</v>
      </c>
      <c r="C14" s="29" t="s">
        <v>663</v>
      </c>
      <c r="D14" s="29" t="s">
        <v>698</v>
      </c>
      <c r="E14" s="30" t="s">
        <v>702</v>
      </c>
      <c r="F14" s="29" t="s">
        <v>703</v>
      </c>
      <c r="G14" s="7" t="s">
        <v>704</v>
      </c>
      <c r="H14" s="29" t="s">
        <v>38</v>
      </c>
      <c r="I14" s="18" t="s">
        <v>59</v>
      </c>
      <c r="J14" s="37">
        <v>800</v>
      </c>
      <c r="K14" s="20"/>
      <c r="L14" s="40">
        <v>633.95</v>
      </c>
      <c r="M14" s="21"/>
      <c r="N14" s="41">
        <f t="shared" si="0"/>
        <v>1433.95</v>
      </c>
      <c r="O14" s="41"/>
    </row>
    <row r="15" spans="1:15" ht="13.5">
      <c r="A15" s="28">
        <v>12</v>
      </c>
      <c r="B15" s="29" t="s">
        <v>16</v>
      </c>
      <c r="C15" s="29" t="s">
        <v>663</v>
      </c>
      <c r="D15" s="29" t="s">
        <v>698</v>
      </c>
      <c r="E15" s="29" t="s">
        <v>705</v>
      </c>
      <c r="F15" s="29" t="s">
        <v>706</v>
      </c>
      <c r="G15" s="7" t="s">
        <v>707</v>
      </c>
      <c r="H15" s="29" t="s">
        <v>67</v>
      </c>
      <c r="I15" s="18" t="s">
        <v>91</v>
      </c>
      <c r="J15" s="37">
        <v>560</v>
      </c>
      <c r="K15" s="20"/>
      <c r="L15" s="40">
        <v>633.95</v>
      </c>
      <c r="M15" s="21"/>
      <c r="N15" s="41">
        <f t="shared" si="0"/>
        <v>1193.95</v>
      </c>
      <c r="O15" s="41"/>
    </row>
    <row r="16" spans="1:15" ht="13.5">
      <c r="A16" s="28">
        <v>13</v>
      </c>
      <c r="B16" s="29" t="s">
        <v>16</v>
      </c>
      <c r="C16" s="29" t="s">
        <v>663</v>
      </c>
      <c r="D16" s="29" t="s">
        <v>708</v>
      </c>
      <c r="E16" s="29" t="s">
        <v>709</v>
      </c>
      <c r="F16" s="29" t="s">
        <v>710</v>
      </c>
      <c r="G16" s="7" t="s">
        <v>711</v>
      </c>
      <c r="H16" s="29" t="s">
        <v>67</v>
      </c>
      <c r="I16" s="18" t="s">
        <v>91</v>
      </c>
      <c r="J16" s="37">
        <v>560</v>
      </c>
      <c r="K16" s="20"/>
      <c r="L16" s="40">
        <v>633.95</v>
      </c>
      <c r="M16" s="21"/>
      <c r="N16" s="41">
        <f t="shared" si="0"/>
        <v>1193.95</v>
      </c>
      <c r="O16" s="41"/>
    </row>
    <row r="17" spans="1:15" ht="13.5">
      <c r="A17" s="28">
        <v>14</v>
      </c>
      <c r="B17" s="29" t="s">
        <v>16</v>
      </c>
      <c r="C17" s="29" t="s">
        <v>663</v>
      </c>
      <c r="D17" s="29" t="s">
        <v>712</v>
      </c>
      <c r="E17" s="30" t="s">
        <v>713</v>
      </c>
      <c r="F17" s="29" t="s">
        <v>714</v>
      </c>
      <c r="G17" s="7" t="s">
        <v>715</v>
      </c>
      <c r="H17" s="29" t="s">
        <v>38</v>
      </c>
      <c r="I17" s="18" t="s">
        <v>59</v>
      </c>
      <c r="J17" s="37">
        <v>800</v>
      </c>
      <c r="K17" s="20"/>
      <c r="L17" s="40">
        <v>633.95</v>
      </c>
      <c r="M17" s="21"/>
      <c r="N17" s="41">
        <f t="shared" si="0"/>
        <v>1433.95</v>
      </c>
      <c r="O17" s="41"/>
    </row>
    <row r="18" spans="1:15" ht="13.5">
      <c r="A18" s="28">
        <v>15</v>
      </c>
      <c r="B18" s="29" t="s">
        <v>16</v>
      </c>
      <c r="C18" s="29" t="s">
        <v>663</v>
      </c>
      <c r="D18" s="29" t="s">
        <v>716</v>
      </c>
      <c r="E18" s="29" t="s">
        <v>717</v>
      </c>
      <c r="F18" s="29" t="s">
        <v>718</v>
      </c>
      <c r="G18" s="7" t="s">
        <v>719</v>
      </c>
      <c r="H18" s="29" t="s">
        <v>29</v>
      </c>
      <c r="I18" s="18" t="s">
        <v>91</v>
      </c>
      <c r="J18" s="37">
        <v>560</v>
      </c>
      <c r="K18" s="20"/>
      <c r="L18" s="40">
        <v>633.95</v>
      </c>
      <c r="M18" s="21"/>
      <c r="N18" s="41">
        <f t="shared" si="0"/>
        <v>1193.95</v>
      </c>
      <c r="O18" s="41"/>
    </row>
    <row r="19" spans="1:15" ht="13.5">
      <c r="A19" s="28">
        <v>16</v>
      </c>
      <c r="B19" s="29" t="s">
        <v>16</v>
      </c>
      <c r="C19" s="29" t="s">
        <v>663</v>
      </c>
      <c r="D19" s="29" t="s">
        <v>720</v>
      </c>
      <c r="E19" s="29" t="s">
        <v>721</v>
      </c>
      <c r="F19" s="29" t="s">
        <v>722</v>
      </c>
      <c r="G19" s="7" t="s">
        <v>723</v>
      </c>
      <c r="H19" s="29" t="s">
        <v>29</v>
      </c>
      <c r="I19" s="18" t="s">
        <v>91</v>
      </c>
      <c r="J19" s="37">
        <v>560</v>
      </c>
      <c r="K19" s="20"/>
      <c r="L19" s="40">
        <v>633.95</v>
      </c>
      <c r="M19" s="21"/>
      <c r="N19" s="41">
        <f t="shared" si="0"/>
        <v>1193.95</v>
      </c>
      <c r="O19" s="41"/>
    </row>
    <row r="20" spans="1:15" ht="13.5">
      <c r="A20" s="28">
        <v>17</v>
      </c>
      <c r="B20" s="29" t="s">
        <v>16</v>
      </c>
      <c r="C20" s="29" t="s">
        <v>663</v>
      </c>
      <c r="D20" s="29" t="s">
        <v>724</v>
      </c>
      <c r="E20" s="29" t="s">
        <v>725</v>
      </c>
      <c r="F20" s="29" t="s">
        <v>726</v>
      </c>
      <c r="G20" s="7" t="s">
        <v>727</v>
      </c>
      <c r="H20" s="29" t="s">
        <v>29</v>
      </c>
      <c r="I20" s="18" t="s">
        <v>91</v>
      </c>
      <c r="J20" s="37">
        <v>560</v>
      </c>
      <c r="K20" s="20"/>
      <c r="L20" s="40">
        <v>633.95</v>
      </c>
      <c r="M20" s="21"/>
      <c r="N20" s="41">
        <f t="shared" si="0"/>
        <v>1193.95</v>
      </c>
      <c r="O20" s="41"/>
    </row>
    <row r="21" spans="1:15" ht="13.5">
      <c r="A21" s="28">
        <v>18</v>
      </c>
      <c r="B21" s="29" t="s">
        <v>16</v>
      </c>
      <c r="C21" s="29" t="s">
        <v>663</v>
      </c>
      <c r="D21" s="29" t="s">
        <v>728</v>
      </c>
      <c r="E21" s="29" t="s">
        <v>729</v>
      </c>
      <c r="F21" s="29" t="s">
        <v>730</v>
      </c>
      <c r="G21" s="7" t="s">
        <v>731</v>
      </c>
      <c r="H21" s="29" t="s">
        <v>67</v>
      </c>
      <c r="I21" s="18" t="s">
        <v>91</v>
      </c>
      <c r="J21" s="37">
        <v>560</v>
      </c>
      <c r="K21" s="20"/>
      <c r="L21" s="40">
        <v>633.95</v>
      </c>
      <c r="M21" s="21"/>
      <c r="N21" s="41">
        <f t="shared" si="0"/>
        <v>1193.95</v>
      </c>
      <c r="O21" s="41"/>
    </row>
    <row r="22" spans="1:15" ht="13.5">
      <c r="A22" s="28">
        <v>19</v>
      </c>
      <c r="B22" s="29" t="s">
        <v>16</v>
      </c>
      <c r="C22" s="29" t="s">
        <v>663</v>
      </c>
      <c r="D22" s="29" t="s">
        <v>732</v>
      </c>
      <c r="E22" s="29" t="s">
        <v>733</v>
      </c>
      <c r="F22" s="29" t="s">
        <v>734</v>
      </c>
      <c r="G22" s="7" t="s">
        <v>735</v>
      </c>
      <c r="H22" s="29" t="s">
        <v>34</v>
      </c>
      <c r="I22" s="18" t="s">
        <v>91</v>
      </c>
      <c r="J22" s="37">
        <v>560</v>
      </c>
      <c r="K22" s="20"/>
      <c r="L22" s="40">
        <v>633.95</v>
      </c>
      <c r="M22" s="21"/>
      <c r="N22" s="41">
        <f t="shared" si="0"/>
        <v>1193.95</v>
      </c>
      <c r="O22" s="41"/>
    </row>
    <row r="23" spans="1:15" ht="13.5">
      <c r="A23" s="28">
        <v>20</v>
      </c>
      <c r="B23" s="29" t="s">
        <v>16</v>
      </c>
      <c r="C23" s="29" t="s">
        <v>663</v>
      </c>
      <c r="D23" s="29" t="s">
        <v>736</v>
      </c>
      <c r="E23" s="29" t="s">
        <v>737</v>
      </c>
      <c r="F23" s="29" t="s">
        <v>738</v>
      </c>
      <c r="G23" s="7" t="s">
        <v>739</v>
      </c>
      <c r="H23" s="29" t="s">
        <v>67</v>
      </c>
      <c r="I23" s="18" t="s">
        <v>91</v>
      </c>
      <c r="J23" s="37">
        <v>560</v>
      </c>
      <c r="K23" s="20"/>
      <c r="L23" s="40">
        <v>633.95</v>
      </c>
      <c r="M23" s="21"/>
      <c r="N23" s="41">
        <f t="shared" si="0"/>
        <v>1193.95</v>
      </c>
      <c r="O23" s="41"/>
    </row>
    <row r="24" spans="1:15" ht="13.5">
      <c r="A24" s="28">
        <v>21</v>
      </c>
      <c r="B24" s="29" t="s">
        <v>16</v>
      </c>
      <c r="C24" s="29" t="s">
        <v>663</v>
      </c>
      <c r="D24" s="29" t="s">
        <v>740</v>
      </c>
      <c r="E24" s="30" t="s">
        <v>741</v>
      </c>
      <c r="F24" s="29" t="s">
        <v>742</v>
      </c>
      <c r="G24" s="7" t="s">
        <v>743</v>
      </c>
      <c r="H24" s="29" t="s">
        <v>29</v>
      </c>
      <c r="I24" s="18" t="s">
        <v>59</v>
      </c>
      <c r="J24" s="37">
        <v>800</v>
      </c>
      <c r="K24" s="20"/>
      <c r="L24" s="40">
        <v>633.95</v>
      </c>
      <c r="M24" s="21"/>
      <c r="N24" s="41">
        <f t="shared" si="0"/>
        <v>1433.95</v>
      </c>
      <c r="O24" s="41"/>
    </row>
    <row r="25" spans="1:15" ht="13.5">
      <c r="A25" s="28">
        <v>22</v>
      </c>
      <c r="B25" s="29" t="s">
        <v>16</v>
      </c>
      <c r="C25" s="29" t="s">
        <v>663</v>
      </c>
      <c r="D25" s="29" t="s">
        <v>740</v>
      </c>
      <c r="E25" s="29" t="s">
        <v>744</v>
      </c>
      <c r="F25" s="29" t="s">
        <v>745</v>
      </c>
      <c r="G25" s="7" t="s">
        <v>746</v>
      </c>
      <c r="H25" s="29" t="s">
        <v>72</v>
      </c>
      <c r="I25" s="18" t="s">
        <v>91</v>
      </c>
      <c r="J25" s="37">
        <v>560</v>
      </c>
      <c r="K25" s="20"/>
      <c r="L25" s="40">
        <v>633.95</v>
      </c>
      <c r="M25" s="21"/>
      <c r="N25" s="41">
        <f t="shared" si="0"/>
        <v>1193.95</v>
      </c>
      <c r="O25" s="41"/>
    </row>
    <row r="26" spans="1:15" ht="13.5">
      <c r="A26" s="67">
        <v>23</v>
      </c>
      <c r="B26" s="68" t="s">
        <v>16</v>
      </c>
      <c r="C26" s="68" t="s">
        <v>663</v>
      </c>
      <c r="D26" s="68" t="s">
        <v>747</v>
      </c>
      <c r="E26" s="68" t="s">
        <v>748</v>
      </c>
      <c r="F26" s="68" t="s">
        <v>749</v>
      </c>
      <c r="G26" s="7" t="s">
        <v>750</v>
      </c>
      <c r="H26" s="68" t="s">
        <v>38</v>
      </c>
      <c r="I26" s="57" t="s">
        <v>91</v>
      </c>
      <c r="J26" s="69">
        <v>560</v>
      </c>
      <c r="K26" s="70"/>
      <c r="L26" s="40">
        <v>633.95</v>
      </c>
      <c r="M26" s="71"/>
      <c r="N26" s="72">
        <f t="shared" si="0"/>
        <v>1193.95</v>
      </c>
      <c r="O26" s="72"/>
    </row>
    <row r="27" spans="1:15" ht="31.5" customHeight="1">
      <c r="A27" s="13" t="s">
        <v>14</v>
      </c>
      <c r="B27" s="14"/>
      <c r="C27" s="14"/>
      <c r="D27" s="14"/>
      <c r="E27" s="14"/>
      <c r="F27" s="14"/>
      <c r="G27" s="14"/>
      <c r="H27" s="14"/>
      <c r="I27" s="14"/>
      <c r="J27" s="14">
        <f>SUM(J4:J26)</f>
        <v>14320</v>
      </c>
      <c r="K27" s="14"/>
      <c r="L27" s="14">
        <f>SUM(L4:L26)</f>
        <v>14580.850000000006</v>
      </c>
      <c r="M27" s="14"/>
      <c r="N27" s="14">
        <f>SUM(N4:N26)</f>
        <v>28900.85000000001</v>
      </c>
      <c r="O27" s="14"/>
    </row>
  </sheetData>
  <sheetProtection/>
  <mergeCells count="3">
    <mergeCell ref="K4:K26"/>
    <mergeCell ref="M4:M26"/>
    <mergeCell ref="A1:O2"/>
  </mergeCells>
  <printOptions/>
  <pageMargins left="0.75" right="0.75" top="1" bottom="1" header="0.51" footer="0.51"/>
  <pageSetup fitToHeight="1" fitToWidth="1" orientation="landscape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SheetLayoutView="100" workbookViewId="0" topLeftCell="A4">
      <selection activeCell="L4" sqref="L4:L41"/>
    </sheetView>
  </sheetViews>
  <sheetFormatPr defaultColWidth="9.140625" defaultRowHeight="12.75"/>
  <cols>
    <col min="6" max="7" width="23.7109375" style="0" customWidth="1"/>
    <col min="9" max="9" width="19.28125" style="0" customWidth="1"/>
    <col min="10" max="10" width="24.421875" style="0" customWidth="1"/>
    <col min="12" max="12" width="9.57421875" style="0" bestFit="1" customWidth="1"/>
    <col min="13" max="13" width="10.421875" style="0" customWidth="1"/>
    <col min="14" max="14" width="9.57421875" style="0" bestFit="1" customWidth="1"/>
  </cols>
  <sheetData>
    <row r="1" spans="1:15" ht="12.75">
      <c r="A1" s="2" t="s">
        <v>423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>
      <c r="A3" s="26" t="s">
        <v>1</v>
      </c>
      <c r="B3" s="27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7</v>
      </c>
      <c r="H3" s="26" t="s">
        <v>8</v>
      </c>
      <c r="I3" s="34" t="s">
        <v>9</v>
      </c>
      <c r="J3" s="35" t="s">
        <v>10</v>
      </c>
      <c r="K3" s="36" t="s">
        <v>11</v>
      </c>
      <c r="L3" s="35" t="s">
        <v>12</v>
      </c>
      <c r="M3" s="36" t="s">
        <v>13</v>
      </c>
      <c r="N3" s="36" t="s">
        <v>14</v>
      </c>
      <c r="O3" s="36" t="s">
        <v>15</v>
      </c>
    </row>
    <row r="4" spans="1:15" ht="13.5">
      <c r="A4" s="28">
        <v>1</v>
      </c>
      <c r="B4" s="29" t="s">
        <v>16</v>
      </c>
      <c r="C4" s="29" t="s">
        <v>751</v>
      </c>
      <c r="D4" s="29" t="s">
        <v>752</v>
      </c>
      <c r="E4" s="30" t="s">
        <v>753</v>
      </c>
      <c r="F4" s="29" t="s">
        <v>754</v>
      </c>
      <c r="G4" s="9" t="s">
        <v>755</v>
      </c>
      <c r="H4" s="29">
        <v>1</v>
      </c>
      <c r="I4" s="18" t="s">
        <v>59</v>
      </c>
      <c r="J4" s="37">
        <v>800</v>
      </c>
      <c r="K4" s="20" t="s">
        <v>23</v>
      </c>
      <c r="L4" s="19">
        <v>633.95</v>
      </c>
      <c r="M4" s="20" t="s">
        <v>92</v>
      </c>
      <c r="N4" s="19">
        <f>L4+J4</f>
        <v>1433.95</v>
      </c>
      <c r="O4" s="19"/>
    </row>
    <row r="5" spans="1:15" ht="13.5">
      <c r="A5" s="28">
        <v>2</v>
      </c>
      <c r="B5" s="29" t="s">
        <v>16</v>
      </c>
      <c r="C5" s="29" t="s">
        <v>751</v>
      </c>
      <c r="D5" s="29" t="s">
        <v>752</v>
      </c>
      <c r="E5" s="29" t="s">
        <v>756</v>
      </c>
      <c r="F5" s="29" t="s">
        <v>757</v>
      </c>
      <c r="G5" s="73" t="s">
        <v>758</v>
      </c>
      <c r="H5" s="29" t="s">
        <v>38</v>
      </c>
      <c r="I5" s="18" t="s">
        <v>91</v>
      </c>
      <c r="J5" s="37">
        <v>560</v>
      </c>
      <c r="K5" s="20"/>
      <c r="L5" s="19">
        <v>633.95</v>
      </c>
      <c r="M5" s="21"/>
      <c r="N5" s="19">
        <f aca="true" t="shared" si="0" ref="N5:N41">L5+J5</f>
        <v>1193.95</v>
      </c>
      <c r="O5" s="19"/>
    </row>
    <row r="6" spans="1:15" ht="13.5">
      <c r="A6" s="28">
        <v>3</v>
      </c>
      <c r="B6" s="29" t="s">
        <v>16</v>
      </c>
      <c r="C6" s="29" t="s">
        <v>751</v>
      </c>
      <c r="D6" s="29" t="s">
        <v>752</v>
      </c>
      <c r="E6" s="30" t="s">
        <v>759</v>
      </c>
      <c r="F6" s="29" t="s">
        <v>760</v>
      </c>
      <c r="G6" s="9" t="s">
        <v>761</v>
      </c>
      <c r="H6" s="29" t="s">
        <v>47</v>
      </c>
      <c r="I6" s="18" t="s">
        <v>59</v>
      </c>
      <c r="J6" s="37">
        <v>800</v>
      </c>
      <c r="K6" s="20"/>
      <c r="L6" s="19">
        <v>633.95</v>
      </c>
      <c r="M6" s="21"/>
      <c r="N6" s="19">
        <f t="shared" si="0"/>
        <v>1433.95</v>
      </c>
      <c r="O6" s="19"/>
    </row>
    <row r="7" spans="1:15" ht="13.5">
      <c r="A7" s="28">
        <v>4</v>
      </c>
      <c r="B7" s="29" t="s">
        <v>16</v>
      </c>
      <c r="C7" s="29" t="s">
        <v>751</v>
      </c>
      <c r="D7" s="29" t="s">
        <v>762</v>
      </c>
      <c r="E7" s="30" t="s">
        <v>763</v>
      </c>
      <c r="F7" s="29" t="s">
        <v>764</v>
      </c>
      <c r="G7" s="9" t="s">
        <v>765</v>
      </c>
      <c r="H7" s="29" t="s">
        <v>67</v>
      </c>
      <c r="I7" s="18" t="s">
        <v>59</v>
      </c>
      <c r="J7" s="37">
        <v>800</v>
      </c>
      <c r="K7" s="20"/>
      <c r="L7" s="19">
        <v>633.95</v>
      </c>
      <c r="M7" s="21"/>
      <c r="N7" s="19">
        <f t="shared" si="0"/>
        <v>1433.95</v>
      </c>
      <c r="O7" s="19"/>
    </row>
    <row r="8" spans="1:15" ht="13.5">
      <c r="A8" s="28">
        <v>5</v>
      </c>
      <c r="B8" s="29" t="s">
        <v>16</v>
      </c>
      <c r="C8" s="29" t="s">
        <v>751</v>
      </c>
      <c r="D8" s="29" t="s">
        <v>766</v>
      </c>
      <c r="E8" s="29" t="s">
        <v>767</v>
      </c>
      <c r="F8" s="29" t="s">
        <v>768</v>
      </c>
      <c r="G8" s="9" t="s">
        <v>769</v>
      </c>
      <c r="H8" s="29" t="s">
        <v>29</v>
      </c>
      <c r="I8" s="18" t="s">
        <v>91</v>
      </c>
      <c r="J8" s="37">
        <v>560</v>
      </c>
      <c r="K8" s="20"/>
      <c r="L8" s="19">
        <v>633.95</v>
      </c>
      <c r="M8" s="21"/>
      <c r="N8" s="19">
        <f t="shared" si="0"/>
        <v>1193.95</v>
      </c>
      <c r="O8" s="19"/>
    </row>
    <row r="9" spans="1:15" ht="13.5">
      <c r="A9" s="28">
        <v>6</v>
      </c>
      <c r="B9" s="29" t="s">
        <v>16</v>
      </c>
      <c r="C9" s="29" t="s">
        <v>751</v>
      </c>
      <c r="D9" s="29" t="s">
        <v>770</v>
      </c>
      <c r="E9" s="29" t="s">
        <v>771</v>
      </c>
      <c r="F9" s="29" t="s">
        <v>772</v>
      </c>
      <c r="G9" s="9" t="s">
        <v>773</v>
      </c>
      <c r="H9" s="29" t="s">
        <v>38</v>
      </c>
      <c r="I9" s="18" t="s">
        <v>91</v>
      </c>
      <c r="J9" s="37">
        <v>560</v>
      </c>
      <c r="K9" s="20"/>
      <c r="L9" s="19">
        <v>633.95</v>
      </c>
      <c r="M9" s="21"/>
      <c r="N9" s="19">
        <f t="shared" si="0"/>
        <v>1193.95</v>
      </c>
      <c r="O9" s="19"/>
    </row>
    <row r="10" spans="1:15" ht="13.5">
      <c r="A10" s="28">
        <v>7</v>
      </c>
      <c r="B10" s="29" t="s">
        <v>16</v>
      </c>
      <c r="C10" s="29" t="s">
        <v>751</v>
      </c>
      <c r="D10" s="29" t="s">
        <v>770</v>
      </c>
      <c r="E10" s="29" t="s">
        <v>774</v>
      </c>
      <c r="F10" s="29" t="s">
        <v>775</v>
      </c>
      <c r="G10" s="74" t="s">
        <v>776</v>
      </c>
      <c r="H10" s="29" t="s">
        <v>38</v>
      </c>
      <c r="I10" s="18" t="s">
        <v>91</v>
      </c>
      <c r="J10" s="37">
        <v>560</v>
      </c>
      <c r="K10" s="20"/>
      <c r="L10" s="19">
        <v>633.95</v>
      </c>
      <c r="M10" s="21"/>
      <c r="N10" s="19">
        <f t="shared" si="0"/>
        <v>1193.95</v>
      </c>
      <c r="O10" s="19"/>
    </row>
    <row r="11" spans="1:15" ht="13.5">
      <c r="A11" s="28">
        <v>8</v>
      </c>
      <c r="B11" s="29" t="s">
        <v>16</v>
      </c>
      <c r="C11" s="29" t="s">
        <v>751</v>
      </c>
      <c r="D11" s="29" t="s">
        <v>777</v>
      </c>
      <c r="E11" s="30" t="s">
        <v>778</v>
      </c>
      <c r="F11" s="29" t="s">
        <v>779</v>
      </c>
      <c r="G11" s="137" t="s">
        <v>780</v>
      </c>
      <c r="H11" s="29">
        <v>4</v>
      </c>
      <c r="I11" s="18" t="s">
        <v>59</v>
      </c>
      <c r="J11" s="37">
        <v>800</v>
      </c>
      <c r="K11" s="20"/>
      <c r="L11" s="19">
        <v>633.95</v>
      </c>
      <c r="M11" s="21"/>
      <c r="N11" s="19">
        <f t="shared" si="0"/>
        <v>1433.95</v>
      </c>
      <c r="O11" s="19"/>
    </row>
    <row r="12" spans="1:15" ht="13.5">
      <c r="A12" s="28">
        <v>9</v>
      </c>
      <c r="B12" s="29" t="s">
        <v>16</v>
      </c>
      <c r="C12" s="29" t="s">
        <v>751</v>
      </c>
      <c r="D12" s="29" t="s">
        <v>781</v>
      </c>
      <c r="E12" s="29" t="s">
        <v>782</v>
      </c>
      <c r="F12" s="29" t="s">
        <v>783</v>
      </c>
      <c r="G12" s="74" t="s">
        <v>784</v>
      </c>
      <c r="H12" s="29" t="s">
        <v>38</v>
      </c>
      <c r="I12" s="18" t="s">
        <v>91</v>
      </c>
      <c r="J12" s="37">
        <v>560</v>
      </c>
      <c r="K12" s="20"/>
      <c r="L12" s="19">
        <v>633.95</v>
      </c>
      <c r="M12" s="21"/>
      <c r="N12" s="19">
        <f t="shared" si="0"/>
        <v>1193.95</v>
      </c>
      <c r="O12" s="19"/>
    </row>
    <row r="13" spans="1:15" ht="13.5">
      <c r="A13" s="28">
        <v>10</v>
      </c>
      <c r="B13" s="29" t="s">
        <v>16</v>
      </c>
      <c r="C13" s="29" t="s">
        <v>751</v>
      </c>
      <c r="D13" s="29" t="s">
        <v>785</v>
      </c>
      <c r="E13" s="29" t="s">
        <v>786</v>
      </c>
      <c r="F13" s="29" t="s">
        <v>787</v>
      </c>
      <c r="G13" s="9" t="s">
        <v>788</v>
      </c>
      <c r="H13" s="29" t="s">
        <v>47</v>
      </c>
      <c r="I13" s="18" t="s">
        <v>91</v>
      </c>
      <c r="J13" s="37">
        <v>560</v>
      </c>
      <c r="K13" s="20"/>
      <c r="L13" s="19">
        <v>633.95</v>
      </c>
      <c r="M13" s="21"/>
      <c r="N13" s="19">
        <f t="shared" si="0"/>
        <v>1193.95</v>
      </c>
      <c r="O13" s="19"/>
    </row>
    <row r="14" spans="1:15" ht="13.5">
      <c r="A14" s="28">
        <v>11</v>
      </c>
      <c r="B14" s="29" t="s">
        <v>16</v>
      </c>
      <c r="C14" s="29" t="s">
        <v>751</v>
      </c>
      <c r="D14" s="29" t="s">
        <v>789</v>
      </c>
      <c r="E14" s="29" t="s">
        <v>790</v>
      </c>
      <c r="F14" s="29" t="s">
        <v>791</v>
      </c>
      <c r="G14" s="9" t="s">
        <v>792</v>
      </c>
      <c r="H14" s="29" t="s">
        <v>47</v>
      </c>
      <c r="I14" s="18" t="s">
        <v>91</v>
      </c>
      <c r="J14" s="37">
        <v>560</v>
      </c>
      <c r="K14" s="20"/>
      <c r="L14" s="19">
        <v>633.95</v>
      </c>
      <c r="M14" s="21"/>
      <c r="N14" s="19">
        <f t="shared" si="0"/>
        <v>1193.95</v>
      </c>
      <c r="O14" s="19"/>
    </row>
    <row r="15" spans="1:15" ht="13.5">
      <c r="A15" s="28">
        <v>12</v>
      </c>
      <c r="B15" s="29" t="s">
        <v>16</v>
      </c>
      <c r="C15" s="29" t="s">
        <v>751</v>
      </c>
      <c r="D15" s="29" t="s">
        <v>793</v>
      </c>
      <c r="E15" s="29" t="s">
        <v>794</v>
      </c>
      <c r="F15" s="29" t="s">
        <v>795</v>
      </c>
      <c r="G15" s="9" t="s">
        <v>796</v>
      </c>
      <c r="H15" s="29" t="s">
        <v>38</v>
      </c>
      <c r="I15" s="18" t="s">
        <v>91</v>
      </c>
      <c r="J15" s="37">
        <v>560</v>
      </c>
      <c r="K15" s="20"/>
      <c r="L15" s="19">
        <v>633.95</v>
      </c>
      <c r="M15" s="21"/>
      <c r="N15" s="19">
        <f t="shared" si="0"/>
        <v>1193.95</v>
      </c>
      <c r="O15" s="19"/>
    </row>
    <row r="16" spans="1:15" ht="13.5">
      <c r="A16" s="28">
        <v>13</v>
      </c>
      <c r="B16" s="29" t="s">
        <v>16</v>
      </c>
      <c r="C16" s="29" t="s">
        <v>751</v>
      </c>
      <c r="D16" s="29" t="s">
        <v>797</v>
      </c>
      <c r="E16" s="30" t="s">
        <v>798</v>
      </c>
      <c r="F16" s="29" t="s">
        <v>799</v>
      </c>
      <c r="G16" s="74" t="s">
        <v>800</v>
      </c>
      <c r="H16" s="29" t="s">
        <v>38</v>
      </c>
      <c r="I16" s="18" t="s">
        <v>59</v>
      </c>
      <c r="J16" s="37">
        <v>800</v>
      </c>
      <c r="K16" s="20"/>
      <c r="L16" s="19">
        <v>633.95</v>
      </c>
      <c r="M16" s="21"/>
      <c r="N16" s="19">
        <f t="shared" si="0"/>
        <v>1433.95</v>
      </c>
      <c r="O16" s="19"/>
    </row>
    <row r="17" spans="1:15" ht="13.5">
      <c r="A17" s="28">
        <v>14</v>
      </c>
      <c r="B17" s="29" t="s">
        <v>16</v>
      </c>
      <c r="C17" s="29" t="s">
        <v>751</v>
      </c>
      <c r="D17" s="29" t="s">
        <v>797</v>
      </c>
      <c r="E17" s="30" t="s">
        <v>801</v>
      </c>
      <c r="F17" s="29" t="s">
        <v>802</v>
      </c>
      <c r="G17" s="74" t="s">
        <v>803</v>
      </c>
      <c r="H17" s="29" t="s">
        <v>38</v>
      </c>
      <c r="I17" s="18" t="s">
        <v>59</v>
      </c>
      <c r="J17" s="37">
        <v>800</v>
      </c>
      <c r="K17" s="20"/>
      <c r="L17" s="19">
        <v>633.95</v>
      </c>
      <c r="M17" s="21"/>
      <c r="N17" s="19">
        <f t="shared" si="0"/>
        <v>1433.95</v>
      </c>
      <c r="O17" s="19"/>
    </row>
    <row r="18" spans="1:15" ht="13.5">
      <c r="A18" s="28">
        <v>15</v>
      </c>
      <c r="B18" s="29" t="s">
        <v>16</v>
      </c>
      <c r="C18" s="29" t="s">
        <v>751</v>
      </c>
      <c r="D18" s="29" t="s">
        <v>804</v>
      </c>
      <c r="E18" s="29" t="s">
        <v>805</v>
      </c>
      <c r="F18" s="29" t="s">
        <v>806</v>
      </c>
      <c r="G18" s="73" t="s">
        <v>807</v>
      </c>
      <c r="H18" s="29" t="s">
        <v>38</v>
      </c>
      <c r="I18" s="18" t="s">
        <v>91</v>
      </c>
      <c r="J18" s="37">
        <v>560</v>
      </c>
      <c r="K18" s="20"/>
      <c r="L18" s="19">
        <v>633.95</v>
      </c>
      <c r="M18" s="21"/>
      <c r="N18" s="19">
        <f t="shared" si="0"/>
        <v>1193.95</v>
      </c>
      <c r="O18" s="19"/>
    </row>
    <row r="19" spans="1:15" ht="13.5">
      <c r="A19" s="28">
        <v>16</v>
      </c>
      <c r="B19" s="29" t="s">
        <v>16</v>
      </c>
      <c r="C19" s="29" t="s">
        <v>751</v>
      </c>
      <c r="D19" s="29" t="s">
        <v>808</v>
      </c>
      <c r="E19" s="29" t="s">
        <v>809</v>
      </c>
      <c r="F19" s="29" t="s">
        <v>810</v>
      </c>
      <c r="G19" s="9" t="s">
        <v>811</v>
      </c>
      <c r="H19" s="29" t="s">
        <v>29</v>
      </c>
      <c r="I19" s="18" t="s">
        <v>91</v>
      </c>
      <c r="J19" s="37">
        <v>560</v>
      </c>
      <c r="K19" s="20"/>
      <c r="L19" s="19">
        <v>633.95</v>
      </c>
      <c r="M19" s="21"/>
      <c r="N19" s="19">
        <f t="shared" si="0"/>
        <v>1193.95</v>
      </c>
      <c r="O19" s="19"/>
    </row>
    <row r="20" spans="1:15" ht="13.5">
      <c r="A20" s="28">
        <v>17</v>
      </c>
      <c r="B20" s="29" t="s">
        <v>16</v>
      </c>
      <c r="C20" s="29" t="s">
        <v>751</v>
      </c>
      <c r="D20" s="29" t="s">
        <v>808</v>
      </c>
      <c r="E20" s="29" t="s">
        <v>812</v>
      </c>
      <c r="F20" s="29" t="s">
        <v>813</v>
      </c>
      <c r="G20" s="9" t="s">
        <v>814</v>
      </c>
      <c r="H20" s="29" t="s">
        <v>67</v>
      </c>
      <c r="I20" s="18" t="s">
        <v>91</v>
      </c>
      <c r="J20" s="37">
        <v>560</v>
      </c>
      <c r="K20" s="20"/>
      <c r="L20" s="19">
        <v>633.95</v>
      </c>
      <c r="M20" s="21"/>
      <c r="N20" s="19">
        <f t="shared" si="0"/>
        <v>1193.95</v>
      </c>
      <c r="O20" s="19"/>
    </row>
    <row r="21" spans="1:15" ht="13.5">
      <c r="A21" s="28">
        <v>18</v>
      </c>
      <c r="B21" s="29" t="s">
        <v>16</v>
      </c>
      <c r="C21" s="29" t="s">
        <v>751</v>
      </c>
      <c r="D21" s="29" t="s">
        <v>815</v>
      </c>
      <c r="E21" s="30" t="s">
        <v>816</v>
      </c>
      <c r="F21" s="29" t="s">
        <v>817</v>
      </c>
      <c r="G21" s="9" t="s">
        <v>818</v>
      </c>
      <c r="H21" s="29" t="s">
        <v>38</v>
      </c>
      <c r="I21" s="18" t="s">
        <v>59</v>
      </c>
      <c r="J21" s="37">
        <v>800</v>
      </c>
      <c r="K21" s="20"/>
      <c r="L21" s="19">
        <v>633.95</v>
      </c>
      <c r="M21" s="21"/>
      <c r="N21" s="19">
        <f t="shared" si="0"/>
        <v>1433.95</v>
      </c>
      <c r="O21" s="19"/>
    </row>
    <row r="22" spans="1:15" ht="13.5">
      <c r="A22" s="28">
        <v>19</v>
      </c>
      <c r="B22" s="29" t="s">
        <v>16</v>
      </c>
      <c r="C22" s="29" t="s">
        <v>751</v>
      </c>
      <c r="D22" s="29" t="s">
        <v>815</v>
      </c>
      <c r="E22" s="29" t="s">
        <v>819</v>
      </c>
      <c r="F22" s="29" t="s">
        <v>820</v>
      </c>
      <c r="G22" s="74" t="s">
        <v>821</v>
      </c>
      <c r="H22" s="29" t="s">
        <v>67</v>
      </c>
      <c r="I22" s="18" t="s">
        <v>91</v>
      </c>
      <c r="J22" s="37">
        <v>560</v>
      </c>
      <c r="K22" s="20"/>
      <c r="L22" s="19">
        <v>633.95</v>
      </c>
      <c r="M22" s="21"/>
      <c r="N22" s="19">
        <f t="shared" si="0"/>
        <v>1193.95</v>
      </c>
      <c r="O22" s="19"/>
    </row>
    <row r="23" spans="1:15" ht="13.5">
      <c r="A23" s="28">
        <v>20</v>
      </c>
      <c r="B23" s="29" t="s">
        <v>16</v>
      </c>
      <c r="C23" s="29" t="s">
        <v>751</v>
      </c>
      <c r="D23" s="29" t="s">
        <v>815</v>
      </c>
      <c r="E23" s="30" t="s">
        <v>822</v>
      </c>
      <c r="F23" s="29" t="s">
        <v>823</v>
      </c>
      <c r="G23" s="9" t="s">
        <v>824</v>
      </c>
      <c r="H23" s="29" t="s">
        <v>38</v>
      </c>
      <c r="I23" s="18" t="s">
        <v>59</v>
      </c>
      <c r="J23" s="37">
        <v>800</v>
      </c>
      <c r="K23" s="20"/>
      <c r="L23" s="19">
        <v>633.95</v>
      </c>
      <c r="M23" s="21"/>
      <c r="N23" s="19">
        <f t="shared" si="0"/>
        <v>1433.95</v>
      </c>
      <c r="O23" s="19"/>
    </row>
    <row r="24" spans="1:15" ht="14.25">
      <c r="A24" s="28">
        <v>21</v>
      </c>
      <c r="B24" s="29" t="s">
        <v>16</v>
      </c>
      <c r="C24" s="29" t="s">
        <v>751</v>
      </c>
      <c r="D24" s="29" t="s">
        <v>825</v>
      </c>
      <c r="E24" s="30" t="s">
        <v>826</v>
      </c>
      <c r="F24" s="29" t="s">
        <v>827</v>
      </c>
      <c r="G24" s="138" t="s">
        <v>828</v>
      </c>
      <c r="H24" s="29" t="s">
        <v>47</v>
      </c>
      <c r="I24" s="18" t="s">
        <v>59</v>
      </c>
      <c r="J24" s="37">
        <v>800</v>
      </c>
      <c r="K24" s="20"/>
      <c r="L24" s="19">
        <v>633.95</v>
      </c>
      <c r="M24" s="21"/>
      <c r="N24" s="19">
        <f t="shared" si="0"/>
        <v>1433.95</v>
      </c>
      <c r="O24" s="19"/>
    </row>
    <row r="25" spans="1:15" ht="13.5">
      <c r="A25" s="28">
        <v>22</v>
      </c>
      <c r="B25" s="29" t="s">
        <v>16</v>
      </c>
      <c r="C25" s="29" t="s">
        <v>751</v>
      </c>
      <c r="D25" s="29" t="s">
        <v>829</v>
      </c>
      <c r="E25" s="29" t="s">
        <v>830</v>
      </c>
      <c r="F25" s="29" t="s">
        <v>831</v>
      </c>
      <c r="G25" s="77" t="s">
        <v>832</v>
      </c>
      <c r="H25" s="29" t="s">
        <v>34</v>
      </c>
      <c r="I25" s="18" t="s">
        <v>91</v>
      </c>
      <c r="J25" s="37">
        <v>560</v>
      </c>
      <c r="K25" s="20"/>
      <c r="L25" s="19">
        <v>633.95</v>
      </c>
      <c r="M25" s="21"/>
      <c r="N25" s="19">
        <f t="shared" si="0"/>
        <v>1193.95</v>
      </c>
      <c r="O25" s="19"/>
    </row>
    <row r="26" spans="1:15" ht="13.5">
      <c r="A26" s="28">
        <v>23</v>
      </c>
      <c r="B26" s="29" t="s">
        <v>16</v>
      </c>
      <c r="C26" s="29" t="s">
        <v>751</v>
      </c>
      <c r="D26" s="29" t="s">
        <v>829</v>
      </c>
      <c r="E26" s="29" t="s">
        <v>833</v>
      </c>
      <c r="F26" s="29" t="s">
        <v>834</v>
      </c>
      <c r="G26" s="9" t="s">
        <v>835</v>
      </c>
      <c r="H26" s="29" t="s">
        <v>29</v>
      </c>
      <c r="I26" s="18" t="s">
        <v>91</v>
      </c>
      <c r="J26" s="37">
        <v>560</v>
      </c>
      <c r="K26" s="20"/>
      <c r="L26" s="19">
        <v>633.95</v>
      </c>
      <c r="M26" s="21"/>
      <c r="N26" s="19">
        <f t="shared" si="0"/>
        <v>1193.95</v>
      </c>
      <c r="O26" s="19"/>
    </row>
    <row r="27" spans="1:15" ht="13.5">
      <c r="A27" s="28">
        <v>24</v>
      </c>
      <c r="B27" s="29" t="s">
        <v>16</v>
      </c>
      <c r="C27" s="29" t="s">
        <v>751</v>
      </c>
      <c r="D27" s="29" t="s">
        <v>829</v>
      </c>
      <c r="E27" s="29" t="s">
        <v>836</v>
      </c>
      <c r="F27" s="29" t="s">
        <v>837</v>
      </c>
      <c r="G27" s="9" t="s">
        <v>838</v>
      </c>
      <c r="H27" s="29" t="s">
        <v>29</v>
      </c>
      <c r="I27" s="18" t="s">
        <v>91</v>
      </c>
      <c r="J27" s="37">
        <v>560</v>
      </c>
      <c r="K27" s="20"/>
      <c r="L27" s="19">
        <v>633.95</v>
      </c>
      <c r="M27" s="21"/>
      <c r="N27" s="19">
        <f t="shared" si="0"/>
        <v>1193.95</v>
      </c>
      <c r="O27" s="19"/>
    </row>
    <row r="28" spans="1:15" ht="13.5">
      <c r="A28" s="28">
        <v>25</v>
      </c>
      <c r="B28" s="29" t="s">
        <v>16</v>
      </c>
      <c r="C28" s="29" t="s">
        <v>751</v>
      </c>
      <c r="D28" s="29" t="s">
        <v>839</v>
      </c>
      <c r="E28" s="29" t="s">
        <v>840</v>
      </c>
      <c r="F28" s="29" t="s">
        <v>841</v>
      </c>
      <c r="G28" s="9" t="s">
        <v>842</v>
      </c>
      <c r="H28" s="29" t="s">
        <v>29</v>
      </c>
      <c r="I28" s="18" t="s">
        <v>91</v>
      </c>
      <c r="J28" s="37">
        <v>560</v>
      </c>
      <c r="K28" s="20"/>
      <c r="L28" s="19">
        <v>633.95</v>
      </c>
      <c r="M28" s="21"/>
      <c r="N28" s="19">
        <f t="shared" si="0"/>
        <v>1193.95</v>
      </c>
      <c r="O28" s="19"/>
    </row>
    <row r="29" spans="1:15" ht="13.5">
      <c r="A29" s="28">
        <v>26</v>
      </c>
      <c r="B29" s="29" t="s">
        <v>16</v>
      </c>
      <c r="C29" s="29" t="s">
        <v>751</v>
      </c>
      <c r="D29" s="29" t="s">
        <v>843</v>
      </c>
      <c r="E29" s="30" t="s">
        <v>844</v>
      </c>
      <c r="F29" s="29" t="s">
        <v>845</v>
      </c>
      <c r="G29" s="9" t="s">
        <v>846</v>
      </c>
      <c r="H29" s="29" t="s">
        <v>47</v>
      </c>
      <c r="I29" s="18" t="s">
        <v>59</v>
      </c>
      <c r="J29" s="37">
        <v>800</v>
      </c>
      <c r="K29" s="20"/>
      <c r="L29" s="19">
        <v>633.95</v>
      </c>
      <c r="M29" s="21"/>
      <c r="N29" s="19">
        <f t="shared" si="0"/>
        <v>1433.95</v>
      </c>
      <c r="O29" s="19"/>
    </row>
    <row r="30" spans="1:15" ht="13.5">
      <c r="A30" s="28">
        <v>27</v>
      </c>
      <c r="B30" s="29" t="s">
        <v>16</v>
      </c>
      <c r="C30" s="29" t="s">
        <v>751</v>
      </c>
      <c r="D30" s="29" t="s">
        <v>847</v>
      </c>
      <c r="E30" s="29" t="s">
        <v>848</v>
      </c>
      <c r="F30" s="29" t="s">
        <v>849</v>
      </c>
      <c r="G30" s="9" t="s">
        <v>850</v>
      </c>
      <c r="H30" s="29" t="s">
        <v>29</v>
      </c>
      <c r="I30" s="18" t="s">
        <v>91</v>
      </c>
      <c r="J30" s="37">
        <v>560</v>
      </c>
      <c r="K30" s="20"/>
      <c r="L30" s="19">
        <v>633.95</v>
      </c>
      <c r="M30" s="21"/>
      <c r="N30" s="19">
        <f t="shared" si="0"/>
        <v>1193.95</v>
      </c>
      <c r="O30" s="19"/>
    </row>
    <row r="31" spans="1:15" ht="13.5">
      <c r="A31" s="28">
        <v>28</v>
      </c>
      <c r="B31" s="29" t="s">
        <v>16</v>
      </c>
      <c r="C31" s="29" t="s">
        <v>751</v>
      </c>
      <c r="D31" s="29" t="s">
        <v>847</v>
      </c>
      <c r="E31" s="29" t="s">
        <v>851</v>
      </c>
      <c r="F31" s="29" t="s">
        <v>852</v>
      </c>
      <c r="G31" s="9" t="s">
        <v>853</v>
      </c>
      <c r="H31" s="29" t="s">
        <v>38</v>
      </c>
      <c r="I31" s="18" t="s">
        <v>91</v>
      </c>
      <c r="J31" s="37">
        <v>560</v>
      </c>
      <c r="K31" s="20"/>
      <c r="L31" s="19">
        <v>633.95</v>
      </c>
      <c r="M31" s="21"/>
      <c r="N31" s="19">
        <f t="shared" si="0"/>
        <v>1193.95</v>
      </c>
      <c r="O31" s="19"/>
    </row>
    <row r="32" spans="1:15" ht="13.5">
      <c r="A32" s="28">
        <v>29</v>
      </c>
      <c r="B32" s="29" t="s">
        <v>16</v>
      </c>
      <c r="C32" s="29" t="s">
        <v>751</v>
      </c>
      <c r="D32" s="29" t="s">
        <v>847</v>
      </c>
      <c r="E32" s="29" t="s">
        <v>854</v>
      </c>
      <c r="F32" s="29" t="s">
        <v>855</v>
      </c>
      <c r="G32" s="9" t="s">
        <v>856</v>
      </c>
      <c r="H32" s="29" t="s">
        <v>34</v>
      </c>
      <c r="I32" s="18" t="s">
        <v>91</v>
      </c>
      <c r="J32" s="37">
        <v>560</v>
      </c>
      <c r="K32" s="20"/>
      <c r="L32" s="19">
        <v>633.95</v>
      </c>
      <c r="M32" s="21"/>
      <c r="N32" s="19">
        <f t="shared" si="0"/>
        <v>1193.95</v>
      </c>
      <c r="O32" s="19"/>
    </row>
    <row r="33" spans="1:15" ht="13.5">
      <c r="A33" s="28">
        <v>30</v>
      </c>
      <c r="B33" s="29" t="s">
        <v>16</v>
      </c>
      <c r="C33" s="29" t="s">
        <v>751</v>
      </c>
      <c r="D33" s="29" t="s">
        <v>857</v>
      </c>
      <c r="E33" s="30" t="s">
        <v>858</v>
      </c>
      <c r="F33" s="29" t="s">
        <v>859</v>
      </c>
      <c r="G33" s="74" t="s">
        <v>860</v>
      </c>
      <c r="H33" s="29" t="s">
        <v>38</v>
      </c>
      <c r="I33" s="18" t="s">
        <v>59</v>
      </c>
      <c r="J33" s="37">
        <v>800</v>
      </c>
      <c r="K33" s="20"/>
      <c r="L33" s="19">
        <v>633.95</v>
      </c>
      <c r="M33" s="21"/>
      <c r="N33" s="19">
        <f t="shared" si="0"/>
        <v>1433.95</v>
      </c>
      <c r="O33" s="19"/>
    </row>
    <row r="34" spans="1:15" ht="13.5">
      <c r="A34" s="28">
        <v>31</v>
      </c>
      <c r="B34" s="29" t="s">
        <v>16</v>
      </c>
      <c r="C34" s="29" t="s">
        <v>751</v>
      </c>
      <c r="D34" s="29" t="s">
        <v>861</v>
      </c>
      <c r="E34" s="29" t="s">
        <v>862</v>
      </c>
      <c r="F34" s="29" t="s">
        <v>863</v>
      </c>
      <c r="G34" s="9" t="s">
        <v>864</v>
      </c>
      <c r="H34" s="29" t="s">
        <v>34</v>
      </c>
      <c r="I34" s="18" t="s">
        <v>91</v>
      </c>
      <c r="J34" s="37">
        <v>560</v>
      </c>
      <c r="K34" s="20"/>
      <c r="L34" s="19">
        <v>633.95</v>
      </c>
      <c r="M34" s="21"/>
      <c r="N34" s="19">
        <f t="shared" si="0"/>
        <v>1193.95</v>
      </c>
      <c r="O34" s="19"/>
    </row>
    <row r="35" spans="1:15" ht="13.5">
      <c r="A35" s="28">
        <v>32</v>
      </c>
      <c r="B35" s="29" t="s">
        <v>16</v>
      </c>
      <c r="C35" s="29" t="s">
        <v>751</v>
      </c>
      <c r="D35" s="29" t="s">
        <v>865</v>
      </c>
      <c r="E35" s="29" t="s">
        <v>866</v>
      </c>
      <c r="F35" s="29" t="s">
        <v>867</v>
      </c>
      <c r="G35" s="9" t="s">
        <v>868</v>
      </c>
      <c r="H35" s="29" t="s">
        <v>38</v>
      </c>
      <c r="I35" s="18" t="s">
        <v>91</v>
      </c>
      <c r="J35" s="37">
        <v>560</v>
      </c>
      <c r="K35" s="20"/>
      <c r="L35" s="19">
        <v>633.95</v>
      </c>
      <c r="M35" s="21"/>
      <c r="N35" s="19">
        <f t="shared" si="0"/>
        <v>1193.95</v>
      </c>
      <c r="O35" s="19"/>
    </row>
    <row r="36" spans="1:15" ht="13.5">
      <c r="A36" s="28">
        <v>33</v>
      </c>
      <c r="B36" s="29" t="s">
        <v>16</v>
      </c>
      <c r="C36" s="29" t="s">
        <v>751</v>
      </c>
      <c r="D36" s="29" t="s">
        <v>865</v>
      </c>
      <c r="E36" s="29" t="s">
        <v>869</v>
      </c>
      <c r="F36" s="29" t="s">
        <v>870</v>
      </c>
      <c r="G36" s="9" t="s">
        <v>871</v>
      </c>
      <c r="H36" s="29" t="s">
        <v>67</v>
      </c>
      <c r="I36" s="18" t="s">
        <v>91</v>
      </c>
      <c r="J36" s="37">
        <v>560</v>
      </c>
      <c r="K36" s="20"/>
      <c r="L36" s="19">
        <v>633.95</v>
      </c>
      <c r="M36" s="21"/>
      <c r="N36" s="19">
        <f t="shared" si="0"/>
        <v>1193.95</v>
      </c>
      <c r="O36" s="19"/>
    </row>
    <row r="37" spans="1:15" ht="13.5">
      <c r="A37" s="28">
        <v>34</v>
      </c>
      <c r="B37" s="29" t="s">
        <v>16</v>
      </c>
      <c r="C37" s="29" t="s">
        <v>751</v>
      </c>
      <c r="D37" s="29" t="s">
        <v>872</v>
      </c>
      <c r="E37" s="29" t="s">
        <v>873</v>
      </c>
      <c r="F37" s="29" t="s">
        <v>874</v>
      </c>
      <c r="G37" s="9" t="s">
        <v>875</v>
      </c>
      <c r="H37" s="29" t="s">
        <v>29</v>
      </c>
      <c r="I37" s="18" t="s">
        <v>91</v>
      </c>
      <c r="J37" s="37">
        <v>560</v>
      </c>
      <c r="K37" s="20"/>
      <c r="L37" s="19">
        <v>633.95</v>
      </c>
      <c r="M37" s="21"/>
      <c r="N37" s="19">
        <f t="shared" si="0"/>
        <v>1193.95</v>
      </c>
      <c r="O37" s="19"/>
    </row>
    <row r="38" spans="1:15" ht="13.5">
      <c r="A38" s="28">
        <v>35</v>
      </c>
      <c r="B38" s="29" t="s">
        <v>16</v>
      </c>
      <c r="C38" s="29" t="s">
        <v>751</v>
      </c>
      <c r="D38" s="29" t="s">
        <v>876</v>
      </c>
      <c r="E38" s="29" t="s">
        <v>877</v>
      </c>
      <c r="F38" s="29" t="s">
        <v>878</v>
      </c>
      <c r="G38" s="9" t="s">
        <v>879</v>
      </c>
      <c r="H38" s="29" t="s">
        <v>67</v>
      </c>
      <c r="I38" s="18" t="s">
        <v>91</v>
      </c>
      <c r="J38" s="37">
        <v>560</v>
      </c>
      <c r="K38" s="20"/>
      <c r="L38" s="19">
        <v>633.95</v>
      </c>
      <c r="M38" s="21"/>
      <c r="N38" s="19">
        <f t="shared" si="0"/>
        <v>1193.95</v>
      </c>
      <c r="O38" s="19"/>
    </row>
    <row r="39" spans="1:15" ht="13.5">
      <c r="A39" s="28">
        <v>36</v>
      </c>
      <c r="B39" s="29" t="s">
        <v>16</v>
      </c>
      <c r="C39" s="29" t="s">
        <v>751</v>
      </c>
      <c r="D39" s="29" t="s">
        <v>876</v>
      </c>
      <c r="E39" s="29" t="s">
        <v>880</v>
      </c>
      <c r="F39" s="29" t="s">
        <v>881</v>
      </c>
      <c r="G39" s="9" t="s">
        <v>882</v>
      </c>
      <c r="H39" s="29" t="s">
        <v>29</v>
      </c>
      <c r="I39" s="18" t="s">
        <v>91</v>
      </c>
      <c r="J39" s="37">
        <v>560</v>
      </c>
      <c r="K39" s="20"/>
      <c r="L39" s="19">
        <v>633.95</v>
      </c>
      <c r="M39" s="21"/>
      <c r="N39" s="19">
        <f t="shared" si="0"/>
        <v>1193.95</v>
      </c>
      <c r="O39" s="19"/>
    </row>
    <row r="40" spans="1:15" ht="13.5">
      <c r="A40" s="28">
        <v>37</v>
      </c>
      <c r="B40" s="29" t="s">
        <v>16</v>
      </c>
      <c r="C40" s="29" t="s">
        <v>751</v>
      </c>
      <c r="D40" s="29" t="s">
        <v>876</v>
      </c>
      <c r="E40" s="29" t="s">
        <v>883</v>
      </c>
      <c r="F40" s="29" t="s">
        <v>884</v>
      </c>
      <c r="G40" s="9" t="s">
        <v>885</v>
      </c>
      <c r="H40" s="29" t="s">
        <v>67</v>
      </c>
      <c r="I40" s="18" t="s">
        <v>91</v>
      </c>
      <c r="J40" s="37">
        <v>560</v>
      </c>
      <c r="K40" s="20"/>
      <c r="L40" s="19">
        <v>633.95</v>
      </c>
      <c r="M40" s="21"/>
      <c r="N40" s="19">
        <f t="shared" si="0"/>
        <v>1193.95</v>
      </c>
      <c r="O40" s="19"/>
    </row>
    <row r="41" spans="1:15" ht="13.5">
      <c r="A41" s="67">
        <v>38</v>
      </c>
      <c r="B41" s="68" t="s">
        <v>16</v>
      </c>
      <c r="C41" s="68" t="s">
        <v>751</v>
      </c>
      <c r="D41" s="68" t="s">
        <v>876</v>
      </c>
      <c r="E41" s="78" t="s">
        <v>886</v>
      </c>
      <c r="F41" s="68" t="s">
        <v>887</v>
      </c>
      <c r="G41" s="139" t="s">
        <v>888</v>
      </c>
      <c r="H41" s="68" t="s">
        <v>38</v>
      </c>
      <c r="I41" s="57" t="s">
        <v>59</v>
      </c>
      <c r="J41" s="69">
        <v>800</v>
      </c>
      <c r="K41" s="70"/>
      <c r="L41" s="19">
        <v>633.95</v>
      </c>
      <c r="M41" s="71"/>
      <c r="N41" s="80">
        <f t="shared" si="0"/>
        <v>1433.95</v>
      </c>
      <c r="O41" s="80"/>
    </row>
    <row r="42" spans="1:15" ht="21.75" customHeight="1">
      <c r="A42" s="13" t="s">
        <v>14</v>
      </c>
      <c r="B42" s="14"/>
      <c r="C42" s="14"/>
      <c r="D42" s="14"/>
      <c r="E42" s="14"/>
      <c r="F42" s="14"/>
      <c r="G42" s="14"/>
      <c r="H42" s="14"/>
      <c r="I42" s="14"/>
      <c r="J42" s="14">
        <f>SUM(J4:J41)</f>
        <v>24160</v>
      </c>
      <c r="K42" s="14"/>
      <c r="L42" s="14">
        <f>SUM(L4:L41)</f>
        <v>24090.100000000017</v>
      </c>
      <c r="M42" s="14"/>
      <c r="N42" s="14">
        <f>SUM(N4:N41)</f>
        <v>48250.09999999998</v>
      </c>
      <c r="O42" s="14"/>
    </row>
  </sheetData>
  <sheetProtection/>
  <mergeCells count="3">
    <mergeCell ref="K4:K41"/>
    <mergeCell ref="M4:M41"/>
    <mergeCell ref="A1:O2"/>
  </mergeCells>
  <printOptions/>
  <pageMargins left="0.75" right="0.75" top="1" bottom="1" header="0.51" footer="0.51"/>
  <pageSetup fitToHeight="1" fitToWidth="1" orientation="landscape" paperSize="9" scale="6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SheetLayoutView="100" workbookViewId="0" topLeftCell="A1">
      <selection activeCell="G26" sqref="G26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3" width="12.00390625" style="0" customWidth="1"/>
    <col min="4" max="4" width="12.421875" style="0" customWidth="1"/>
    <col min="5" max="5" width="13.00390625" style="0" customWidth="1"/>
    <col min="6" max="6" width="30.140625" style="0" customWidth="1"/>
    <col min="7" max="7" width="30.140625" style="1" customWidth="1"/>
    <col min="8" max="8" width="9.140625" style="0" customWidth="1"/>
    <col min="9" max="9" width="15.7109375" style="0" customWidth="1"/>
    <col min="10" max="10" width="14.8515625" style="0" customWidth="1"/>
    <col min="11" max="11" width="12.28125" style="0" customWidth="1"/>
    <col min="12" max="12" width="15.8515625" style="1" customWidth="1"/>
    <col min="13" max="13" width="13.00390625" style="0" customWidth="1"/>
    <col min="14" max="14" width="9.57421875" style="0" bestFit="1" customWidth="1"/>
  </cols>
  <sheetData>
    <row r="1" spans="1:15" ht="12.75">
      <c r="A1" s="2" t="s">
        <v>423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7">
      <c r="A3" s="26" t="s">
        <v>1</v>
      </c>
      <c r="B3" s="27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7</v>
      </c>
      <c r="H3" s="26" t="s">
        <v>8</v>
      </c>
      <c r="I3" s="34" t="s">
        <v>9</v>
      </c>
      <c r="J3" s="35" t="s">
        <v>10</v>
      </c>
      <c r="K3" s="36" t="s">
        <v>11</v>
      </c>
      <c r="L3" s="35" t="s">
        <v>12</v>
      </c>
      <c r="M3" s="36" t="s">
        <v>13</v>
      </c>
      <c r="N3" s="36" t="s">
        <v>14</v>
      </c>
      <c r="O3" s="36" t="s">
        <v>15</v>
      </c>
    </row>
    <row r="4" spans="1:15" ht="13.5">
      <c r="A4" s="28">
        <v>1</v>
      </c>
      <c r="B4" s="29" t="s">
        <v>16</v>
      </c>
      <c r="C4" s="29" t="s">
        <v>889</v>
      </c>
      <c r="D4" s="29" t="s">
        <v>890</v>
      </c>
      <c r="E4" s="29" t="s">
        <v>891</v>
      </c>
      <c r="F4" s="29" t="s">
        <v>892</v>
      </c>
      <c r="G4" s="9" t="s">
        <v>893</v>
      </c>
      <c r="H4" s="29" t="s">
        <v>67</v>
      </c>
      <c r="I4" s="43" t="s">
        <v>91</v>
      </c>
      <c r="J4" s="37">
        <v>560</v>
      </c>
      <c r="K4" s="20" t="s">
        <v>23</v>
      </c>
      <c r="L4" s="40">
        <v>633.95</v>
      </c>
      <c r="M4" s="20" t="s">
        <v>894</v>
      </c>
      <c r="N4" s="41">
        <f>L4+J4</f>
        <v>1193.95</v>
      </c>
      <c r="O4" s="41"/>
    </row>
    <row r="5" spans="1:15" ht="13.5">
      <c r="A5" s="28">
        <v>2</v>
      </c>
      <c r="B5" s="29" t="s">
        <v>16</v>
      </c>
      <c r="C5" s="29" t="s">
        <v>889</v>
      </c>
      <c r="D5" s="29" t="s">
        <v>895</v>
      </c>
      <c r="E5" s="29" t="s">
        <v>896</v>
      </c>
      <c r="F5" s="29" t="s">
        <v>897</v>
      </c>
      <c r="G5" s="9" t="s">
        <v>898</v>
      </c>
      <c r="H5" s="29" t="s">
        <v>29</v>
      </c>
      <c r="I5" s="43" t="s">
        <v>91</v>
      </c>
      <c r="J5" s="37">
        <v>560</v>
      </c>
      <c r="K5" s="20"/>
      <c r="L5" s="40">
        <v>633.95</v>
      </c>
      <c r="M5" s="21"/>
      <c r="N5" s="41">
        <f aca="true" t="shared" si="0" ref="N5:N27">L5+J5</f>
        <v>1193.95</v>
      </c>
      <c r="O5" s="41"/>
    </row>
    <row r="6" spans="1:15" ht="13.5">
      <c r="A6" s="28">
        <v>3</v>
      </c>
      <c r="B6" s="32" t="s">
        <v>16</v>
      </c>
      <c r="C6" s="32" t="s">
        <v>889</v>
      </c>
      <c r="D6" s="32" t="s">
        <v>899</v>
      </c>
      <c r="E6" s="32" t="s">
        <v>900</v>
      </c>
      <c r="F6" s="29" t="s">
        <v>901</v>
      </c>
      <c r="G6" s="9" t="s">
        <v>902</v>
      </c>
      <c r="H6" s="29" t="s">
        <v>29</v>
      </c>
      <c r="I6" s="18" t="s">
        <v>91</v>
      </c>
      <c r="J6" s="37">
        <v>560</v>
      </c>
      <c r="K6" s="20"/>
      <c r="L6" s="40">
        <v>633.95</v>
      </c>
      <c r="M6" s="21"/>
      <c r="N6" s="41">
        <f t="shared" si="0"/>
        <v>1193.95</v>
      </c>
      <c r="O6" s="41"/>
    </row>
    <row r="7" spans="1:15" ht="13.5">
      <c r="A7" s="28">
        <v>4</v>
      </c>
      <c r="B7" s="29" t="s">
        <v>16</v>
      </c>
      <c r="C7" s="29" t="s">
        <v>889</v>
      </c>
      <c r="D7" s="29" t="s">
        <v>903</v>
      </c>
      <c r="E7" s="30" t="s">
        <v>904</v>
      </c>
      <c r="F7" s="29" t="s">
        <v>905</v>
      </c>
      <c r="G7" s="9" t="s">
        <v>906</v>
      </c>
      <c r="H7" s="29" t="s">
        <v>29</v>
      </c>
      <c r="I7" s="18" t="s">
        <v>59</v>
      </c>
      <c r="J7" s="37">
        <v>800</v>
      </c>
      <c r="K7" s="20"/>
      <c r="L7" s="40">
        <v>633.95</v>
      </c>
      <c r="M7" s="21"/>
      <c r="N7" s="41">
        <f t="shared" si="0"/>
        <v>1433.95</v>
      </c>
      <c r="O7" s="41"/>
    </row>
    <row r="8" spans="1:15" ht="13.5">
      <c r="A8" s="28">
        <v>5</v>
      </c>
      <c r="B8" s="29" t="s">
        <v>16</v>
      </c>
      <c r="C8" s="29" t="s">
        <v>889</v>
      </c>
      <c r="D8" s="29" t="s">
        <v>907</v>
      </c>
      <c r="E8" s="30" t="s">
        <v>908</v>
      </c>
      <c r="F8" s="29" t="s">
        <v>909</v>
      </c>
      <c r="G8" s="9" t="s">
        <v>910</v>
      </c>
      <c r="H8" s="29" t="s">
        <v>47</v>
      </c>
      <c r="I8" s="18" t="s">
        <v>59</v>
      </c>
      <c r="J8" s="37">
        <v>800</v>
      </c>
      <c r="K8" s="20"/>
      <c r="L8" s="40">
        <v>633.95</v>
      </c>
      <c r="M8" s="21"/>
      <c r="N8" s="41">
        <f t="shared" si="0"/>
        <v>1433.95</v>
      </c>
      <c r="O8" s="41"/>
    </row>
    <row r="9" spans="1:15" ht="13.5">
      <c r="A9" s="28">
        <v>6</v>
      </c>
      <c r="B9" s="32" t="s">
        <v>16</v>
      </c>
      <c r="C9" s="32" t="s">
        <v>889</v>
      </c>
      <c r="D9" s="32" t="s">
        <v>907</v>
      </c>
      <c r="E9" s="30" t="s">
        <v>911</v>
      </c>
      <c r="F9" s="29" t="s">
        <v>912</v>
      </c>
      <c r="G9" s="9" t="s">
        <v>913</v>
      </c>
      <c r="H9" s="29" t="s">
        <v>34</v>
      </c>
      <c r="I9" s="18" t="s">
        <v>59</v>
      </c>
      <c r="J9" s="37">
        <v>800</v>
      </c>
      <c r="K9" s="20"/>
      <c r="L9" s="40">
        <v>633.95</v>
      </c>
      <c r="M9" s="21"/>
      <c r="N9" s="41">
        <f t="shared" si="0"/>
        <v>1433.95</v>
      </c>
      <c r="O9" s="41"/>
    </row>
    <row r="10" spans="1:15" ht="14.25">
      <c r="A10" s="28">
        <v>7</v>
      </c>
      <c r="B10" s="29" t="s">
        <v>16</v>
      </c>
      <c r="C10" s="29" t="s">
        <v>889</v>
      </c>
      <c r="D10" s="29" t="s">
        <v>914</v>
      </c>
      <c r="E10" s="29" t="s">
        <v>915</v>
      </c>
      <c r="F10" s="29" t="s">
        <v>916</v>
      </c>
      <c r="G10" s="130" t="s">
        <v>917</v>
      </c>
      <c r="H10" s="29" t="s">
        <v>38</v>
      </c>
      <c r="I10" s="18" t="s">
        <v>91</v>
      </c>
      <c r="J10" s="37">
        <v>560</v>
      </c>
      <c r="K10" s="20"/>
      <c r="L10" s="40">
        <v>633.95</v>
      </c>
      <c r="M10" s="21"/>
      <c r="N10" s="41">
        <f t="shared" si="0"/>
        <v>1193.95</v>
      </c>
      <c r="O10" s="41"/>
    </row>
    <row r="11" spans="1:15" ht="13.5">
      <c r="A11" s="28">
        <v>8</v>
      </c>
      <c r="B11" s="29" t="s">
        <v>16</v>
      </c>
      <c r="C11" s="29" t="s">
        <v>889</v>
      </c>
      <c r="D11" s="29" t="s">
        <v>918</v>
      </c>
      <c r="E11" s="29" t="s">
        <v>919</v>
      </c>
      <c r="F11" s="29" t="s">
        <v>920</v>
      </c>
      <c r="G11" s="9" t="s">
        <v>921</v>
      </c>
      <c r="H11" s="29" t="s">
        <v>29</v>
      </c>
      <c r="I11" s="18" t="s">
        <v>91</v>
      </c>
      <c r="J11" s="37">
        <v>560</v>
      </c>
      <c r="K11" s="20"/>
      <c r="L11" s="40">
        <v>633.95</v>
      </c>
      <c r="M11" s="21"/>
      <c r="N11" s="41">
        <f t="shared" si="0"/>
        <v>1193.95</v>
      </c>
      <c r="O11" s="41"/>
    </row>
    <row r="12" spans="1:15" ht="14.25">
      <c r="A12" s="28">
        <v>9</v>
      </c>
      <c r="B12" s="29" t="s">
        <v>16</v>
      </c>
      <c r="C12" s="29" t="s">
        <v>889</v>
      </c>
      <c r="D12" s="29" t="s">
        <v>922</v>
      </c>
      <c r="E12" s="29" t="s">
        <v>923</v>
      </c>
      <c r="F12" s="29" t="s">
        <v>924</v>
      </c>
      <c r="G12" s="130" t="s">
        <v>925</v>
      </c>
      <c r="H12" s="29" t="s">
        <v>38</v>
      </c>
      <c r="I12" s="18" t="s">
        <v>91</v>
      </c>
      <c r="J12" s="37">
        <v>560</v>
      </c>
      <c r="K12" s="20"/>
      <c r="L12" s="40">
        <v>633.95</v>
      </c>
      <c r="M12" s="21"/>
      <c r="N12" s="41">
        <f t="shared" si="0"/>
        <v>1193.95</v>
      </c>
      <c r="O12" s="41"/>
    </row>
    <row r="13" spans="1:15" ht="14.25">
      <c r="A13" s="28">
        <v>10</v>
      </c>
      <c r="B13" s="29" t="s">
        <v>16</v>
      </c>
      <c r="C13" s="29" t="s">
        <v>889</v>
      </c>
      <c r="D13" s="29" t="s">
        <v>922</v>
      </c>
      <c r="E13" s="29" t="s">
        <v>926</v>
      </c>
      <c r="F13" s="29" t="s">
        <v>927</v>
      </c>
      <c r="G13" s="66" t="s">
        <v>928</v>
      </c>
      <c r="H13" s="29" t="s">
        <v>29</v>
      </c>
      <c r="I13" s="18" t="s">
        <v>91</v>
      </c>
      <c r="J13" s="37">
        <v>560</v>
      </c>
      <c r="K13" s="20"/>
      <c r="L13" s="40">
        <v>633.95</v>
      </c>
      <c r="M13" s="21"/>
      <c r="N13" s="41">
        <f t="shared" si="0"/>
        <v>1193.95</v>
      </c>
      <c r="O13" s="41"/>
    </row>
    <row r="14" spans="1:15" ht="13.5">
      <c r="A14" s="28">
        <v>11</v>
      </c>
      <c r="B14" s="29" t="s">
        <v>16</v>
      </c>
      <c r="C14" s="29" t="s">
        <v>889</v>
      </c>
      <c r="D14" s="29" t="s">
        <v>922</v>
      </c>
      <c r="E14" s="29" t="s">
        <v>929</v>
      </c>
      <c r="F14" s="29" t="s">
        <v>930</v>
      </c>
      <c r="G14" s="9" t="s">
        <v>931</v>
      </c>
      <c r="H14" s="29" t="s">
        <v>38</v>
      </c>
      <c r="I14" s="18" t="s">
        <v>91</v>
      </c>
      <c r="J14" s="37">
        <v>560</v>
      </c>
      <c r="K14" s="20"/>
      <c r="L14" s="40">
        <v>633.95</v>
      </c>
      <c r="M14" s="21"/>
      <c r="N14" s="41">
        <f t="shared" si="0"/>
        <v>1193.95</v>
      </c>
      <c r="O14" s="41"/>
    </row>
    <row r="15" spans="1:15" ht="13.5">
      <c r="A15" s="28">
        <v>12</v>
      </c>
      <c r="B15" s="29" t="s">
        <v>16</v>
      </c>
      <c r="C15" s="29" t="s">
        <v>889</v>
      </c>
      <c r="D15" s="29" t="s">
        <v>932</v>
      </c>
      <c r="E15" s="29" t="s">
        <v>933</v>
      </c>
      <c r="F15" s="29" t="s">
        <v>934</v>
      </c>
      <c r="G15" s="9" t="s">
        <v>935</v>
      </c>
      <c r="H15" s="29" t="s">
        <v>29</v>
      </c>
      <c r="I15" s="18" t="s">
        <v>91</v>
      </c>
      <c r="J15" s="37">
        <v>560</v>
      </c>
      <c r="K15" s="20"/>
      <c r="L15" s="40">
        <v>633.95</v>
      </c>
      <c r="M15" s="21"/>
      <c r="N15" s="41">
        <f t="shared" si="0"/>
        <v>1193.95</v>
      </c>
      <c r="O15" s="41"/>
    </row>
    <row r="16" spans="1:15" ht="13.5">
      <c r="A16" s="28">
        <v>13</v>
      </c>
      <c r="B16" s="29" t="s">
        <v>16</v>
      </c>
      <c r="C16" s="29" t="s">
        <v>889</v>
      </c>
      <c r="D16" s="29" t="s">
        <v>936</v>
      </c>
      <c r="E16" s="30" t="s">
        <v>937</v>
      </c>
      <c r="F16" s="29" t="s">
        <v>938</v>
      </c>
      <c r="G16" s="9" t="s">
        <v>939</v>
      </c>
      <c r="H16" s="29" t="s">
        <v>67</v>
      </c>
      <c r="I16" s="18" t="s">
        <v>59</v>
      </c>
      <c r="J16" s="37">
        <v>800</v>
      </c>
      <c r="K16" s="20"/>
      <c r="L16" s="40">
        <v>633.95</v>
      </c>
      <c r="M16" s="21"/>
      <c r="N16" s="41">
        <f t="shared" si="0"/>
        <v>1433.95</v>
      </c>
      <c r="O16" s="41"/>
    </row>
    <row r="17" spans="1:15" ht="13.5">
      <c r="A17" s="28">
        <v>14</v>
      </c>
      <c r="B17" s="29" t="s">
        <v>16</v>
      </c>
      <c r="C17" s="29" t="s">
        <v>889</v>
      </c>
      <c r="D17" s="29" t="s">
        <v>940</v>
      </c>
      <c r="E17" s="29" t="s">
        <v>941</v>
      </c>
      <c r="F17" s="29" t="s">
        <v>942</v>
      </c>
      <c r="G17" s="9" t="s">
        <v>943</v>
      </c>
      <c r="H17" s="29" t="s">
        <v>47</v>
      </c>
      <c r="I17" s="18" t="s">
        <v>91</v>
      </c>
      <c r="J17" s="37">
        <v>560</v>
      </c>
      <c r="K17" s="20"/>
      <c r="L17" s="40">
        <v>633.95</v>
      </c>
      <c r="M17" s="21"/>
      <c r="N17" s="41">
        <f t="shared" si="0"/>
        <v>1193.95</v>
      </c>
      <c r="O17" s="41"/>
    </row>
    <row r="18" spans="1:15" ht="14.25">
      <c r="A18" s="28">
        <v>15</v>
      </c>
      <c r="B18" s="29" t="s">
        <v>16</v>
      </c>
      <c r="C18" s="29" t="s">
        <v>889</v>
      </c>
      <c r="D18" s="29" t="s">
        <v>944</v>
      </c>
      <c r="E18" s="29" t="s">
        <v>945</v>
      </c>
      <c r="F18" s="29" t="s">
        <v>946</v>
      </c>
      <c r="G18" s="130" t="s">
        <v>947</v>
      </c>
      <c r="H18" s="29" t="s">
        <v>29</v>
      </c>
      <c r="I18" s="43" t="s">
        <v>91</v>
      </c>
      <c r="J18" s="37">
        <v>560</v>
      </c>
      <c r="K18" s="20"/>
      <c r="L18" s="40">
        <v>633.95</v>
      </c>
      <c r="M18" s="21"/>
      <c r="N18" s="41">
        <f t="shared" si="0"/>
        <v>1193.95</v>
      </c>
      <c r="O18" s="41"/>
    </row>
    <row r="19" spans="1:15" ht="13.5">
      <c r="A19" s="28">
        <v>16</v>
      </c>
      <c r="B19" s="29" t="s">
        <v>16</v>
      </c>
      <c r="C19" s="29" t="s">
        <v>889</v>
      </c>
      <c r="D19" s="29" t="s">
        <v>948</v>
      </c>
      <c r="E19" s="29" t="s">
        <v>949</v>
      </c>
      <c r="F19" s="29" t="s">
        <v>950</v>
      </c>
      <c r="G19" s="9" t="s">
        <v>951</v>
      </c>
      <c r="H19" s="29" t="s">
        <v>38</v>
      </c>
      <c r="I19" s="43" t="s">
        <v>91</v>
      </c>
      <c r="J19" s="37">
        <v>560</v>
      </c>
      <c r="K19" s="20"/>
      <c r="L19" s="40">
        <v>633.95</v>
      </c>
      <c r="M19" s="21"/>
      <c r="N19" s="41">
        <f t="shared" si="0"/>
        <v>1193.95</v>
      </c>
      <c r="O19" s="41"/>
    </row>
    <row r="20" spans="1:15" ht="13.5">
      <c r="A20" s="28">
        <v>17</v>
      </c>
      <c r="B20" s="29" t="s">
        <v>16</v>
      </c>
      <c r="C20" s="29" t="s">
        <v>889</v>
      </c>
      <c r="D20" s="29" t="s">
        <v>952</v>
      </c>
      <c r="E20" s="29" t="s">
        <v>953</v>
      </c>
      <c r="F20" s="29" t="s">
        <v>954</v>
      </c>
      <c r="G20" s="9" t="s">
        <v>955</v>
      </c>
      <c r="H20" s="29" t="s">
        <v>38</v>
      </c>
      <c r="I20" s="43" t="s">
        <v>91</v>
      </c>
      <c r="J20" s="37">
        <v>560</v>
      </c>
      <c r="K20" s="20"/>
      <c r="L20" s="40">
        <v>633.95</v>
      </c>
      <c r="M20" s="21"/>
      <c r="N20" s="41">
        <f t="shared" si="0"/>
        <v>1193.95</v>
      </c>
      <c r="O20" s="41"/>
    </row>
    <row r="21" spans="1:15" ht="14.25">
      <c r="A21" s="28">
        <v>18</v>
      </c>
      <c r="B21" s="29" t="s">
        <v>16</v>
      </c>
      <c r="C21" s="29" t="s">
        <v>889</v>
      </c>
      <c r="D21" s="29" t="s">
        <v>952</v>
      </c>
      <c r="E21" s="29" t="s">
        <v>956</v>
      </c>
      <c r="F21" s="29" t="s">
        <v>957</v>
      </c>
      <c r="G21" s="130" t="s">
        <v>958</v>
      </c>
      <c r="H21" s="29" t="s">
        <v>67</v>
      </c>
      <c r="I21" s="43" t="s">
        <v>91</v>
      </c>
      <c r="J21" s="37">
        <v>560</v>
      </c>
      <c r="K21" s="20"/>
      <c r="L21" s="40">
        <v>633.95</v>
      </c>
      <c r="M21" s="21"/>
      <c r="N21" s="41">
        <f t="shared" si="0"/>
        <v>1193.95</v>
      </c>
      <c r="O21" s="41"/>
    </row>
    <row r="22" spans="1:15" ht="13.5">
      <c r="A22" s="28">
        <v>19</v>
      </c>
      <c r="B22" s="29" t="s">
        <v>16</v>
      </c>
      <c r="C22" s="29" t="s">
        <v>889</v>
      </c>
      <c r="D22" s="29" t="s">
        <v>959</v>
      </c>
      <c r="E22" s="29" t="s">
        <v>960</v>
      </c>
      <c r="F22" s="29" t="s">
        <v>961</v>
      </c>
      <c r="G22" s="9" t="s">
        <v>962</v>
      </c>
      <c r="H22" s="29" t="s">
        <v>34</v>
      </c>
      <c r="I22" s="43" t="s">
        <v>91</v>
      </c>
      <c r="J22" s="37">
        <v>560</v>
      </c>
      <c r="K22" s="20"/>
      <c r="L22" s="40">
        <v>633.95</v>
      </c>
      <c r="M22" s="21"/>
      <c r="N22" s="41">
        <f t="shared" si="0"/>
        <v>1193.95</v>
      </c>
      <c r="O22" s="41"/>
    </row>
    <row r="23" spans="1:15" ht="13.5">
      <c r="A23" s="28">
        <v>20</v>
      </c>
      <c r="B23" s="29" t="s">
        <v>16</v>
      </c>
      <c r="C23" s="29" t="s">
        <v>889</v>
      </c>
      <c r="D23" s="29" t="s">
        <v>963</v>
      </c>
      <c r="E23" s="29" t="s">
        <v>964</v>
      </c>
      <c r="F23" s="29" t="s">
        <v>965</v>
      </c>
      <c r="G23" s="9" t="s">
        <v>966</v>
      </c>
      <c r="H23" s="29" t="s">
        <v>38</v>
      </c>
      <c r="I23" s="18" t="s">
        <v>91</v>
      </c>
      <c r="J23" s="37">
        <v>560</v>
      </c>
      <c r="K23" s="20"/>
      <c r="L23" s="40">
        <v>633.95</v>
      </c>
      <c r="M23" s="21"/>
      <c r="N23" s="41">
        <f t="shared" si="0"/>
        <v>1193.95</v>
      </c>
      <c r="O23" s="41"/>
    </row>
    <row r="24" spans="1:15" ht="14.25">
      <c r="A24" s="28">
        <v>21</v>
      </c>
      <c r="B24" s="29" t="s">
        <v>16</v>
      </c>
      <c r="C24" s="29" t="s">
        <v>889</v>
      </c>
      <c r="D24" s="29" t="s">
        <v>963</v>
      </c>
      <c r="E24" s="30" t="s">
        <v>967</v>
      </c>
      <c r="F24" s="29" t="s">
        <v>968</v>
      </c>
      <c r="G24" s="130" t="s">
        <v>969</v>
      </c>
      <c r="H24" s="29" t="s">
        <v>72</v>
      </c>
      <c r="I24" s="18" t="s">
        <v>59</v>
      </c>
      <c r="J24" s="37">
        <v>800</v>
      </c>
      <c r="K24" s="20"/>
      <c r="L24" s="40">
        <v>633.95</v>
      </c>
      <c r="M24" s="21"/>
      <c r="N24" s="41">
        <f t="shared" si="0"/>
        <v>1433.95</v>
      </c>
      <c r="O24" s="41"/>
    </row>
    <row r="25" spans="1:15" ht="13.5">
      <c r="A25" s="28">
        <v>22</v>
      </c>
      <c r="B25" s="29" t="s">
        <v>16</v>
      </c>
      <c r="C25" s="29" t="s">
        <v>889</v>
      </c>
      <c r="D25" s="29" t="s">
        <v>970</v>
      </c>
      <c r="E25" s="29" t="s">
        <v>971</v>
      </c>
      <c r="F25" s="29" t="s">
        <v>972</v>
      </c>
      <c r="G25" s="9" t="s">
        <v>973</v>
      </c>
      <c r="H25" s="29" t="s">
        <v>67</v>
      </c>
      <c r="I25" s="18" t="s">
        <v>91</v>
      </c>
      <c r="J25" s="37">
        <v>560</v>
      </c>
      <c r="K25" s="20"/>
      <c r="L25" s="40">
        <v>633.95</v>
      </c>
      <c r="M25" s="21"/>
      <c r="N25" s="41">
        <f t="shared" si="0"/>
        <v>1193.95</v>
      </c>
      <c r="O25" s="41"/>
    </row>
    <row r="26" spans="1:15" ht="14.25">
      <c r="A26" s="28">
        <v>23</v>
      </c>
      <c r="B26" s="29" t="s">
        <v>16</v>
      </c>
      <c r="C26" s="29" t="s">
        <v>889</v>
      </c>
      <c r="D26" s="29" t="s">
        <v>974</v>
      </c>
      <c r="E26" s="29" t="s">
        <v>975</v>
      </c>
      <c r="F26" s="29" t="s">
        <v>976</v>
      </c>
      <c r="G26" s="130" t="s">
        <v>977</v>
      </c>
      <c r="H26" s="29" t="s">
        <v>38</v>
      </c>
      <c r="I26" s="18" t="s">
        <v>91</v>
      </c>
      <c r="J26" s="37">
        <v>560</v>
      </c>
      <c r="K26" s="20"/>
      <c r="L26" s="40">
        <v>633.95</v>
      </c>
      <c r="M26" s="21"/>
      <c r="N26" s="41">
        <f t="shared" si="0"/>
        <v>1193.95</v>
      </c>
      <c r="O26" s="41"/>
    </row>
    <row r="27" spans="1:15" ht="14.25">
      <c r="A27" s="67">
        <v>24</v>
      </c>
      <c r="B27" s="68" t="s">
        <v>16</v>
      </c>
      <c r="C27" s="68" t="s">
        <v>889</v>
      </c>
      <c r="D27" s="68" t="s">
        <v>978</v>
      </c>
      <c r="E27" s="68" t="s">
        <v>979</v>
      </c>
      <c r="F27" s="68" t="s">
        <v>980</v>
      </c>
      <c r="G27" s="130" t="s">
        <v>981</v>
      </c>
      <c r="H27" s="68" t="s">
        <v>38</v>
      </c>
      <c r="I27" s="57" t="s">
        <v>91</v>
      </c>
      <c r="J27" s="69">
        <v>560</v>
      </c>
      <c r="K27" s="70"/>
      <c r="L27" s="40">
        <v>633.95</v>
      </c>
      <c r="M27" s="71"/>
      <c r="N27" s="72">
        <f t="shared" si="0"/>
        <v>1193.95</v>
      </c>
      <c r="O27" s="72"/>
    </row>
    <row r="28" spans="1:15" ht="45" customHeight="1">
      <c r="A28" s="13" t="s">
        <v>14</v>
      </c>
      <c r="B28" s="14"/>
      <c r="C28" s="14"/>
      <c r="D28" s="14"/>
      <c r="E28" s="14"/>
      <c r="F28" s="14"/>
      <c r="G28" s="14"/>
      <c r="H28" s="14"/>
      <c r="I28" s="14"/>
      <c r="J28" s="14">
        <f>SUM(J4:J27)</f>
        <v>14640</v>
      </c>
      <c r="K28" s="14"/>
      <c r="L28" s="14">
        <f>SUM(L4:L27)</f>
        <v>15214.800000000007</v>
      </c>
      <c r="M28" s="14"/>
      <c r="N28" s="14">
        <f>SUM(N4:N27)</f>
        <v>29854.80000000001</v>
      </c>
      <c r="O28" s="14"/>
    </row>
  </sheetData>
  <sheetProtection/>
  <mergeCells count="3">
    <mergeCell ref="K4:K27"/>
    <mergeCell ref="M4:M27"/>
    <mergeCell ref="A1:O2"/>
  </mergeCells>
  <printOptions/>
  <pageMargins left="0.75" right="0.75" top="1" bottom="1" header="0.51" footer="0.51"/>
  <pageSetup fitToHeight="1" fitToWidth="1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SheetLayoutView="100" workbookViewId="0" topLeftCell="A1">
      <selection activeCell="A1" sqref="A1:L2"/>
    </sheetView>
  </sheetViews>
  <sheetFormatPr defaultColWidth="9.140625" defaultRowHeight="12.75"/>
  <cols>
    <col min="1" max="1" width="8.00390625" style="0" customWidth="1"/>
    <col min="2" max="2" width="11.00390625" style="0" customWidth="1"/>
    <col min="3" max="3" width="11.421875" style="0" customWidth="1"/>
    <col min="4" max="4" width="13.28125" style="0" customWidth="1"/>
    <col min="5" max="5" width="10.421875" style="0" customWidth="1"/>
    <col min="6" max="6" width="14.140625" style="0" customWidth="1"/>
    <col min="7" max="7" width="18.8515625" style="0" customWidth="1"/>
    <col min="8" max="8" width="8.421875" style="0" customWidth="1"/>
    <col min="9" max="9" width="14.8515625" style="1" customWidth="1"/>
    <col min="10" max="10" width="13.7109375" style="0" customWidth="1"/>
    <col min="11" max="11" width="9.57421875" style="0" bestFit="1" customWidth="1"/>
  </cols>
  <sheetData>
    <row r="1" spans="1:12" ht="12.75">
      <c r="A1" s="47" t="s">
        <v>982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.75">
      <c r="A3" s="49" t="s">
        <v>1</v>
      </c>
      <c r="B3" s="49" t="s">
        <v>2</v>
      </c>
      <c r="C3" s="49" t="s">
        <v>983</v>
      </c>
      <c r="D3" s="49" t="s">
        <v>4</v>
      </c>
      <c r="E3" s="49" t="s">
        <v>5</v>
      </c>
      <c r="F3" s="50" t="s">
        <v>9</v>
      </c>
      <c r="G3" s="51" t="s">
        <v>984</v>
      </c>
      <c r="H3" s="50" t="s">
        <v>11</v>
      </c>
      <c r="I3" s="51" t="s">
        <v>984</v>
      </c>
      <c r="J3" s="50" t="s">
        <v>13</v>
      </c>
      <c r="K3" s="50" t="s">
        <v>14</v>
      </c>
      <c r="L3" s="50" t="s">
        <v>15</v>
      </c>
    </row>
    <row r="4" spans="1:12" ht="13.5">
      <c r="A4" s="52">
        <v>1</v>
      </c>
      <c r="B4" s="32" t="s">
        <v>16</v>
      </c>
      <c r="C4" s="32" t="s">
        <v>985</v>
      </c>
      <c r="D4" s="32" t="s">
        <v>986</v>
      </c>
      <c r="E4" s="32" t="s">
        <v>987</v>
      </c>
      <c r="F4" s="18" t="s">
        <v>91</v>
      </c>
      <c r="G4" s="53">
        <v>560</v>
      </c>
      <c r="H4" s="54" t="s">
        <v>23</v>
      </c>
      <c r="I4" s="53">
        <v>633.95</v>
      </c>
      <c r="J4" s="54" t="s">
        <v>988</v>
      </c>
      <c r="K4" s="62">
        <f aca="true" t="shared" si="0" ref="K4:K14">I4+G4</f>
        <v>1193.95</v>
      </c>
      <c r="L4" s="63"/>
    </row>
    <row r="5" spans="1:12" ht="13.5">
      <c r="A5" s="52">
        <v>2</v>
      </c>
      <c r="B5" s="32" t="s">
        <v>16</v>
      </c>
      <c r="C5" s="32" t="s">
        <v>985</v>
      </c>
      <c r="D5" s="32" t="s">
        <v>986</v>
      </c>
      <c r="E5" s="32" t="s">
        <v>989</v>
      </c>
      <c r="F5" s="18" t="s">
        <v>91</v>
      </c>
      <c r="G5" s="53">
        <v>560</v>
      </c>
      <c r="H5" s="54"/>
      <c r="I5" s="53">
        <v>633.95</v>
      </c>
      <c r="J5" s="62"/>
      <c r="K5" s="62">
        <f t="shared" si="0"/>
        <v>1193.95</v>
      </c>
      <c r="L5" s="63"/>
    </row>
    <row r="6" spans="1:12" ht="13.5">
      <c r="A6" s="52">
        <v>3</v>
      </c>
      <c r="B6" s="32" t="s">
        <v>16</v>
      </c>
      <c r="C6" s="32" t="s">
        <v>985</v>
      </c>
      <c r="D6" s="32" t="s">
        <v>990</v>
      </c>
      <c r="E6" s="32" t="s">
        <v>991</v>
      </c>
      <c r="F6" s="18" t="s">
        <v>91</v>
      </c>
      <c r="G6" s="53">
        <v>560</v>
      </c>
      <c r="H6" s="54"/>
      <c r="I6" s="53">
        <v>633.95</v>
      </c>
      <c r="J6" s="62"/>
      <c r="K6" s="62">
        <f t="shared" si="0"/>
        <v>1193.95</v>
      </c>
      <c r="L6" s="63"/>
    </row>
    <row r="7" spans="1:12" ht="13.5">
      <c r="A7" s="52">
        <v>4</v>
      </c>
      <c r="B7" s="32" t="s">
        <v>16</v>
      </c>
      <c r="C7" s="32" t="s">
        <v>985</v>
      </c>
      <c r="D7" s="32" t="s">
        <v>990</v>
      </c>
      <c r="E7" s="32" t="s">
        <v>992</v>
      </c>
      <c r="F7" s="18" t="s">
        <v>91</v>
      </c>
      <c r="G7" s="53">
        <v>560</v>
      </c>
      <c r="H7" s="54"/>
      <c r="I7" s="53">
        <v>633.95</v>
      </c>
      <c r="J7" s="62"/>
      <c r="K7" s="62">
        <f t="shared" si="0"/>
        <v>1193.95</v>
      </c>
      <c r="L7" s="63"/>
    </row>
    <row r="8" spans="1:12" ht="13.5">
      <c r="A8" s="52">
        <v>5</v>
      </c>
      <c r="B8" s="32" t="s">
        <v>16</v>
      </c>
      <c r="C8" s="32" t="s">
        <v>985</v>
      </c>
      <c r="D8" s="32" t="s">
        <v>993</v>
      </c>
      <c r="E8" s="32" t="s">
        <v>994</v>
      </c>
      <c r="F8" s="18" t="s">
        <v>91</v>
      </c>
      <c r="G8" s="53">
        <v>560</v>
      </c>
      <c r="H8" s="54"/>
      <c r="I8" s="53">
        <v>633.95</v>
      </c>
      <c r="J8" s="62"/>
      <c r="K8" s="62">
        <f t="shared" si="0"/>
        <v>1193.95</v>
      </c>
      <c r="L8" s="63"/>
    </row>
    <row r="9" spans="1:12" ht="13.5">
      <c r="A9" s="52">
        <v>6</v>
      </c>
      <c r="B9" s="32" t="s">
        <v>16</v>
      </c>
      <c r="C9" s="32" t="s">
        <v>985</v>
      </c>
      <c r="D9" s="32" t="s">
        <v>995</v>
      </c>
      <c r="E9" s="32" t="s">
        <v>996</v>
      </c>
      <c r="F9" s="18" t="s">
        <v>91</v>
      </c>
      <c r="G9" s="53">
        <v>560</v>
      </c>
      <c r="H9" s="54"/>
      <c r="I9" s="53">
        <v>633.95</v>
      </c>
      <c r="J9" s="62"/>
      <c r="K9" s="62">
        <f t="shared" si="0"/>
        <v>1193.95</v>
      </c>
      <c r="L9" s="63"/>
    </row>
    <row r="10" spans="1:12" ht="13.5">
      <c r="A10" s="52">
        <v>7</v>
      </c>
      <c r="B10" s="32" t="s">
        <v>16</v>
      </c>
      <c r="C10" s="32" t="s">
        <v>985</v>
      </c>
      <c r="D10" s="32" t="s">
        <v>995</v>
      </c>
      <c r="E10" s="32" t="s">
        <v>997</v>
      </c>
      <c r="F10" s="18" t="s">
        <v>91</v>
      </c>
      <c r="G10" s="53">
        <v>560</v>
      </c>
      <c r="H10" s="54"/>
      <c r="I10" s="53">
        <v>633.95</v>
      </c>
      <c r="J10" s="62"/>
      <c r="K10" s="62">
        <f t="shared" si="0"/>
        <v>1193.95</v>
      </c>
      <c r="L10" s="63"/>
    </row>
    <row r="11" spans="1:12" ht="13.5">
      <c r="A11" s="52">
        <v>8</v>
      </c>
      <c r="B11" s="32" t="s">
        <v>16</v>
      </c>
      <c r="C11" s="32" t="s">
        <v>985</v>
      </c>
      <c r="D11" s="32" t="s">
        <v>998</v>
      </c>
      <c r="E11" s="32" t="s">
        <v>999</v>
      </c>
      <c r="F11" s="18" t="s">
        <v>59</v>
      </c>
      <c r="G11" s="55">
        <v>800</v>
      </c>
      <c r="H11" s="54"/>
      <c r="I11" s="53">
        <v>633.95</v>
      </c>
      <c r="J11" s="62"/>
      <c r="K11" s="62">
        <f t="shared" si="0"/>
        <v>1433.95</v>
      </c>
      <c r="L11" s="63"/>
    </row>
    <row r="12" spans="1:12" ht="13.5">
      <c r="A12" s="52">
        <v>9</v>
      </c>
      <c r="B12" s="32" t="s">
        <v>16</v>
      </c>
      <c r="C12" s="32" t="s">
        <v>985</v>
      </c>
      <c r="D12" s="32" t="s">
        <v>1000</v>
      </c>
      <c r="E12" s="32" t="s">
        <v>1001</v>
      </c>
      <c r="F12" s="18" t="s">
        <v>91</v>
      </c>
      <c r="G12" s="53">
        <v>560</v>
      </c>
      <c r="H12" s="54"/>
      <c r="I12" s="53">
        <v>633.95</v>
      </c>
      <c r="J12" s="62"/>
      <c r="K12" s="62">
        <f t="shared" si="0"/>
        <v>1193.95</v>
      </c>
      <c r="L12" s="63"/>
    </row>
    <row r="13" spans="1:12" ht="13.5">
      <c r="A13" s="52">
        <v>10</v>
      </c>
      <c r="B13" s="32" t="s">
        <v>16</v>
      </c>
      <c r="C13" s="32" t="s">
        <v>985</v>
      </c>
      <c r="D13" s="32" t="s">
        <v>1000</v>
      </c>
      <c r="E13" s="32" t="s">
        <v>1002</v>
      </c>
      <c r="F13" s="18" t="s">
        <v>59</v>
      </c>
      <c r="G13" s="55">
        <v>800</v>
      </c>
      <c r="H13" s="54"/>
      <c r="I13" s="53">
        <v>633.95</v>
      </c>
      <c r="J13" s="62"/>
      <c r="K13" s="62">
        <f t="shared" si="0"/>
        <v>1433.95</v>
      </c>
      <c r="L13" s="63"/>
    </row>
    <row r="14" spans="1:12" ht="13.5">
      <c r="A14" s="52">
        <v>11</v>
      </c>
      <c r="B14" s="32" t="s">
        <v>16</v>
      </c>
      <c r="C14" s="32" t="s">
        <v>985</v>
      </c>
      <c r="D14" s="32" t="s">
        <v>1003</v>
      </c>
      <c r="E14" s="32" t="s">
        <v>1004</v>
      </c>
      <c r="F14" s="18" t="s">
        <v>91</v>
      </c>
      <c r="G14" s="53">
        <v>560</v>
      </c>
      <c r="H14" s="54"/>
      <c r="I14" s="53">
        <v>633.95</v>
      </c>
      <c r="J14" s="62"/>
      <c r="K14" s="62">
        <f t="shared" si="0"/>
        <v>1193.95</v>
      </c>
      <c r="L14" s="63"/>
    </row>
    <row r="15" spans="1:12" ht="13.5">
      <c r="A15" s="52">
        <v>12</v>
      </c>
      <c r="B15" s="32" t="s">
        <v>16</v>
      </c>
      <c r="C15" s="32" t="s">
        <v>985</v>
      </c>
      <c r="D15" s="32" t="s">
        <v>1005</v>
      </c>
      <c r="E15" s="32" t="s">
        <v>1006</v>
      </c>
      <c r="F15" s="18" t="s">
        <v>91</v>
      </c>
      <c r="G15" s="53">
        <v>560</v>
      </c>
      <c r="H15" s="54"/>
      <c r="I15" s="53">
        <v>633.95</v>
      </c>
      <c r="J15" s="62"/>
      <c r="K15" s="62">
        <f aca="true" t="shared" si="1" ref="K15:K48">I15+G15</f>
        <v>1193.95</v>
      </c>
      <c r="L15" s="63"/>
    </row>
    <row r="16" spans="1:12" ht="13.5">
      <c r="A16" s="52">
        <v>13</v>
      </c>
      <c r="B16" s="32" t="s">
        <v>16</v>
      </c>
      <c r="C16" s="32" t="s">
        <v>985</v>
      </c>
      <c r="D16" s="32" t="s">
        <v>1007</v>
      </c>
      <c r="E16" s="32" t="s">
        <v>1008</v>
      </c>
      <c r="F16" s="18" t="s">
        <v>91</v>
      </c>
      <c r="G16" s="53">
        <v>560</v>
      </c>
      <c r="H16" s="54"/>
      <c r="I16" s="53">
        <v>633.95</v>
      </c>
      <c r="J16" s="62"/>
      <c r="K16" s="62">
        <f t="shared" si="1"/>
        <v>1193.95</v>
      </c>
      <c r="L16" s="63"/>
    </row>
    <row r="17" spans="1:12" ht="13.5">
      <c r="A17" s="52">
        <v>14</v>
      </c>
      <c r="B17" s="32" t="s">
        <v>16</v>
      </c>
      <c r="C17" s="32" t="s">
        <v>985</v>
      </c>
      <c r="D17" s="32" t="s">
        <v>1009</v>
      </c>
      <c r="E17" s="32" t="s">
        <v>1010</v>
      </c>
      <c r="F17" s="18" t="s">
        <v>91</v>
      </c>
      <c r="G17" s="53">
        <v>560</v>
      </c>
      <c r="H17" s="54"/>
      <c r="I17" s="53">
        <v>633.95</v>
      </c>
      <c r="J17" s="62"/>
      <c r="K17" s="62">
        <f t="shared" si="1"/>
        <v>1193.95</v>
      </c>
      <c r="L17" s="63"/>
    </row>
    <row r="18" spans="1:12" ht="13.5">
      <c r="A18" s="52">
        <v>15</v>
      </c>
      <c r="B18" s="32" t="s">
        <v>16</v>
      </c>
      <c r="C18" s="32" t="s">
        <v>985</v>
      </c>
      <c r="D18" s="32" t="s">
        <v>1009</v>
      </c>
      <c r="E18" s="32" t="s">
        <v>1011</v>
      </c>
      <c r="F18" s="18" t="s">
        <v>91</v>
      </c>
      <c r="G18" s="53">
        <v>560</v>
      </c>
      <c r="H18" s="54"/>
      <c r="I18" s="53">
        <v>633.95</v>
      </c>
      <c r="J18" s="62"/>
      <c r="K18" s="62">
        <f t="shared" si="1"/>
        <v>1193.95</v>
      </c>
      <c r="L18" s="63"/>
    </row>
    <row r="19" spans="1:12" ht="13.5">
      <c r="A19" s="52">
        <v>16</v>
      </c>
      <c r="B19" s="32" t="s">
        <v>16</v>
      </c>
      <c r="C19" s="32" t="s">
        <v>985</v>
      </c>
      <c r="D19" s="32" t="s">
        <v>1012</v>
      </c>
      <c r="E19" s="32" t="s">
        <v>1013</v>
      </c>
      <c r="F19" s="18" t="s">
        <v>91</v>
      </c>
      <c r="G19" s="53">
        <v>560</v>
      </c>
      <c r="H19" s="54"/>
      <c r="I19" s="53">
        <v>633.95</v>
      </c>
      <c r="J19" s="62"/>
      <c r="K19" s="62">
        <f t="shared" si="1"/>
        <v>1193.95</v>
      </c>
      <c r="L19" s="63"/>
    </row>
    <row r="20" spans="1:12" ht="13.5">
      <c r="A20" s="52">
        <v>17</v>
      </c>
      <c r="B20" s="32" t="s">
        <v>16</v>
      </c>
      <c r="C20" s="32" t="s">
        <v>985</v>
      </c>
      <c r="D20" s="32" t="s">
        <v>1014</v>
      </c>
      <c r="E20" s="32" t="s">
        <v>1015</v>
      </c>
      <c r="F20" s="18" t="s">
        <v>59</v>
      </c>
      <c r="G20" s="55">
        <v>800</v>
      </c>
      <c r="H20" s="54"/>
      <c r="I20" s="53">
        <v>633.95</v>
      </c>
      <c r="J20" s="62"/>
      <c r="K20" s="62">
        <f t="shared" si="1"/>
        <v>1433.95</v>
      </c>
      <c r="L20" s="63"/>
    </row>
    <row r="21" spans="1:12" ht="13.5">
      <c r="A21" s="52">
        <v>18</v>
      </c>
      <c r="B21" s="32" t="s">
        <v>16</v>
      </c>
      <c r="C21" s="32" t="s">
        <v>985</v>
      </c>
      <c r="D21" s="32" t="s">
        <v>1014</v>
      </c>
      <c r="E21" s="32" t="s">
        <v>1016</v>
      </c>
      <c r="F21" s="18" t="s">
        <v>59</v>
      </c>
      <c r="G21" s="55">
        <v>800</v>
      </c>
      <c r="H21" s="54"/>
      <c r="I21" s="53">
        <v>633.95</v>
      </c>
      <c r="J21" s="62"/>
      <c r="K21" s="62">
        <f t="shared" si="1"/>
        <v>1433.95</v>
      </c>
      <c r="L21" s="63"/>
    </row>
    <row r="22" spans="1:12" ht="13.5">
      <c r="A22" s="52">
        <v>19</v>
      </c>
      <c r="B22" s="32" t="s">
        <v>16</v>
      </c>
      <c r="C22" s="32" t="s">
        <v>985</v>
      </c>
      <c r="D22" s="32" t="s">
        <v>1017</v>
      </c>
      <c r="E22" s="32" t="s">
        <v>1018</v>
      </c>
      <c r="F22" s="18" t="s">
        <v>59</v>
      </c>
      <c r="G22" s="55">
        <v>800</v>
      </c>
      <c r="H22" s="54"/>
      <c r="I22" s="53">
        <v>633.95</v>
      </c>
      <c r="J22" s="62"/>
      <c r="K22" s="62">
        <f t="shared" si="1"/>
        <v>1433.95</v>
      </c>
      <c r="L22" s="63"/>
    </row>
    <row r="23" spans="1:12" ht="13.5">
      <c r="A23" s="52">
        <v>20</v>
      </c>
      <c r="B23" s="32" t="s">
        <v>16</v>
      </c>
      <c r="C23" s="32" t="s">
        <v>985</v>
      </c>
      <c r="D23" s="32" t="s">
        <v>1019</v>
      </c>
      <c r="E23" s="32" t="s">
        <v>1020</v>
      </c>
      <c r="F23" s="18" t="s">
        <v>59</v>
      </c>
      <c r="G23" s="55">
        <v>800</v>
      </c>
      <c r="H23" s="54"/>
      <c r="I23" s="53">
        <v>633.95</v>
      </c>
      <c r="J23" s="62"/>
      <c r="K23" s="62">
        <f t="shared" si="1"/>
        <v>1433.95</v>
      </c>
      <c r="L23" s="63"/>
    </row>
    <row r="24" spans="1:12" ht="13.5">
      <c r="A24" s="52">
        <v>21</v>
      </c>
      <c r="B24" s="32" t="s">
        <v>16</v>
      </c>
      <c r="C24" s="32" t="s">
        <v>985</v>
      </c>
      <c r="D24" s="32" t="s">
        <v>1021</v>
      </c>
      <c r="E24" s="32" t="s">
        <v>805</v>
      </c>
      <c r="F24" s="18" t="s">
        <v>91</v>
      </c>
      <c r="G24" s="53">
        <v>560</v>
      </c>
      <c r="H24" s="54"/>
      <c r="I24" s="53">
        <v>633.95</v>
      </c>
      <c r="J24" s="62"/>
      <c r="K24" s="62">
        <f t="shared" si="1"/>
        <v>1193.95</v>
      </c>
      <c r="L24" s="63"/>
    </row>
    <row r="25" spans="1:12" ht="13.5">
      <c r="A25" s="52">
        <v>22</v>
      </c>
      <c r="B25" s="32" t="s">
        <v>16</v>
      </c>
      <c r="C25" s="32" t="s">
        <v>985</v>
      </c>
      <c r="D25" s="32" t="s">
        <v>1022</v>
      </c>
      <c r="E25" s="32" t="s">
        <v>1023</v>
      </c>
      <c r="F25" s="18" t="s">
        <v>59</v>
      </c>
      <c r="G25" s="55">
        <v>800</v>
      </c>
      <c r="H25" s="54"/>
      <c r="I25" s="53">
        <v>633.95</v>
      </c>
      <c r="J25" s="62"/>
      <c r="K25" s="62">
        <f t="shared" si="1"/>
        <v>1433.95</v>
      </c>
      <c r="L25" s="63"/>
    </row>
    <row r="26" spans="1:12" ht="13.5">
      <c r="A26" s="52">
        <v>23</v>
      </c>
      <c r="B26" s="32" t="s">
        <v>16</v>
      </c>
      <c r="C26" s="32" t="s">
        <v>985</v>
      </c>
      <c r="D26" s="32" t="s">
        <v>1022</v>
      </c>
      <c r="E26" s="32" t="s">
        <v>1024</v>
      </c>
      <c r="F26" s="18" t="s">
        <v>91</v>
      </c>
      <c r="G26" s="53">
        <v>560</v>
      </c>
      <c r="H26" s="54"/>
      <c r="I26" s="53">
        <v>633.95</v>
      </c>
      <c r="J26" s="62"/>
      <c r="K26" s="62">
        <f t="shared" si="1"/>
        <v>1193.95</v>
      </c>
      <c r="L26" s="63"/>
    </row>
    <row r="27" spans="1:12" ht="13.5">
      <c r="A27" s="52">
        <v>24</v>
      </c>
      <c r="B27" s="32" t="s">
        <v>16</v>
      </c>
      <c r="C27" s="32" t="s">
        <v>985</v>
      </c>
      <c r="D27" s="32" t="s">
        <v>1025</v>
      </c>
      <c r="E27" s="32" t="s">
        <v>1026</v>
      </c>
      <c r="F27" s="18" t="s">
        <v>59</v>
      </c>
      <c r="G27" s="55">
        <v>800</v>
      </c>
      <c r="H27" s="54"/>
      <c r="I27" s="53">
        <v>633.95</v>
      </c>
      <c r="J27" s="62"/>
      <c r="K27" s="62">
        <f t="shared" si="1"/>
        <v>1433.95</v>
      </c>
      <c r="L27" s="63"/>
    </row>
    <row r="28" spans="1:12" ht="13.5">
      <c r="A28" s="52">
        <v>25</v>
      </c>
      <c r="B28" s="32" t="s">
        <v>16</v>
      </c>
      <c r="C28" s="32" t="s">
        <v>985</v>
      </c>
      <c r="D28" s="32" t="s">
        <v>1027</v>
      </c>
      <c r="E28" s="32" t="s">
        <v>1028</v>
      </c>
      <c r="F28" s="18" t="s">
        <v>91</v>
      </c>
      <c r="G28" s="53">
        <v>560</v>
      </c>
      <c r="H28" s="54"/>
      <c r="I28" s="53">
        <v>633.95</v>
      </c>
      <c r="J28" s="62"/>
      <c r="K28" s="62">
        <f t="shared" si="1"/>
        <v>1193.95</v>
      </c>
      <c r="L28" s="63"/>
    </row>
    <row r="29" spans="1:12" ht="13.5">
      <c r="A29" s="52">
        <v>26</v>
      </c>
      <c r="B29" s="32" t="s">
        <v>16</v>
      </c>
      <c r="C29" s="32" t="s">
        <v>985</v>
      </c>
      <c r="D29" s="32" t="s">
        <v>1027</v>
      </c>
      <c r="E29" s="32" t="s">
        <v>1029</v>
      </c>
      <c r="F29" s="18" t="s">
        <v>91</v>
      </c>
      <c r="G29" s="53">
        <v>560</v>
      </c>
      <c r="H29" s="54"/>
      <c r="I29" s="53">
        <v>633.95</v>
      </c>
      <c r="J29" s="62"/>
      <c r="K29" s="62">
        <f t="shared" si="1"/>
        <v>1193.95</v>
      </c>
      <c r="L29" s="63"/>
    </row>
    <row r="30" spans="1:12" ht="13.5">
      <c r="A30" s="52">
        <v>27</v>
      </c>
      <c r="B30" s="32" t="s">
        <v>16</v>
      </c>
      <c r="C30" s="32" t="s">
        <v>985</v>
      </c>
      <c r="D30" s="32" t="s">
        <v>1030</v>
      </c>
      <c r="E30" s="32" t="s">
        <v>1031</v>
      </c>
      <c r="F30" s="18" t="s">
        <v>91</v>
      </c>
      <c r="G30" s="53">
        <v>560</v>
      </c>
      <c r="H30" s="54"/>
      <c r="I30" s="53">
        <v>633.95</v>
      </c>
      <c r="J30" s="62"/>
      <c r="K30" s="62">
        <f t="shared" si="1"/>
        <v>1193.95</v>
      </c>
      <c r="L30" s="63"/>
    </row>
    <row r="31" spans="1:12" ht="13.5">
      <c r="A31" s="52">
        <v>28</v>
      </c>
      <c r="B31" s="32" t="s">
        <v>16</v>
      </c>
      <c r="C31" s="32" t="s">
        <v>985</v>
      </c>
      <c r="D31" s="32" t="s">
        <v>1032</v>
      </c>
      <c r="E31" s="32" t="s">
        <v>1033</v>
      </c>
      <c r="F31" s="18" t="s">
        <v>91</v>
      </c>
      <c r="G31" s="53">
        <v>560</v>
      </c>
      <c r="H31" s="54"/>
      <c r="I31" s="53">
        <v>633.95</v>
      </c>
      <c r="J31" s="62"/>
      <c r="K31" s="62">
        <f t="shared" si="1"/>
        <v>1193.95</v>
      </c>
      <c r="L31" s="63"/>
    </row>
    <row r="32" spans="1:12" ht="13.5">
      <c r="A32" s="52">
        <v>29</v>
      </c>
      <c r="B32" s="32" t="s">
        <v>16</v>
      </c>
      <c r="C32" s="32" t="s">
        <v>985</v>
      </c>
      <c r="D32" s="32" t="s">
        <v>1034</v>
      </c>
      <c r="E32" s="32" t="s">
        <v>1035</v>
      </c>
      <c r="F32" s="18" t="s">
        <v>91</v>
      </c>
      <c r="G32" s="53">
        <v>560</v>
      </c>
      <c r="H32" s="54"/>
      <c r="I32" s="53">
        <v>633.95</v>
      </c>
      <c r="J32" s="62"/>
      <c r="K32" s="62">
        <f t="shared" si="1"/>
        <v>1193.95</v>
      </c>
      <c r="L32" s="63"/>
    </row>
    <row r="33" spans="1:12" ht="13.5">
      <c r="A33" s="52">
        <v>30</v>
      </c>
      <c r="B33" s="32" t="s">
        <v>16</v>
      </c>
      <c r="C33" s="32" t="s">
        <v>985</v>
      </c>
      <c r="D33" s="32" t="s">
        <v>1036</v>
      </c>
      <c r="E33" s="32" t="s">
        <v>1037</v>
      </c>
      <c r="F33" s="18" t="s">
        <v>91</v>
      </c>
      <c r="G33" s="53">
        <v>560</v>
      </c>
      <c r="H33" s="54"/>
      <c r="I33" s="53">
        <v>633.95</v>
      </c>
      <c r="J33" s="62"/>
      <c r="K33" s="62">
        <f t="shared" si="1"/>
        <v>1193.95</v>
      </c>
      <c r="L33" s="63"/>
    </row>
    <row r="34" spans="1:12" ht="13.5">
      <c r="A34" s="52">
        <v>31</v>
      </c>
      <c r="B34" s="32" t="s">
        <v>16</v>
      </c>
      <c r="C34" s="32" t="s">
        <v>985</v>
      </c>
      <c r="D34" s="32" t="s">
        <v>1036</v>
      </c>
      <c r="E34" s="32" t="s">
        <v>1038</v>
      </c>
      <c r="F34" s="18" t="s">
        <v>91</v>
      </c>
      <c r="G34" s="53">
        <v>560</v>
      </c>
      <c r="H34" s="54"/>
      <c r="I34" s="53">
        <v>633.95</v>
      </c>
      <c r="J34" s="62"/>
      <c r="K34" s="62">
        <f t="shared" si="1"/>
        <v>1193.95</v>
      </c>
      <c r="L34" s="63"/>
    </row>
    <row r="35" spans="1:12" ht="13.5">
      <c r="A35" s="52">
        <v>32</v>
      </c>
      <c r="B35" s="32" t="s">
        <v>16</v>
      </c>
      <c r="C35" s="32" t="s">
        <v>985</v>
      </c>
      <c r="D35" s="32" t="s">
        <v>1036</v>
      </c>
      <c r="E35" s="32" t="s">
        <v>1039</v>
      </c>
      <c r="F35" s="18" t="s">
        <v>91</v>
      </c>
      <c r="G35" s="53">
        <v>560</v>
      </c>
      <c r="H35" s="54"/>
      <c r="I35" s="53">
        <v>633.95</v>
      </c>
      <c r="J35" s="62"/>
      <c r="K35" s="62">
        <f t="shared" si="1"/>
        <v>1193.95</v>
      </c>
      <c r="L35" s="63"/>
    </row>
    <row r="36" spans="1:12" ht="13.5">
      <c r="A36" s="52">
        <v>33</v>
      </c>
      <c r="B36" s="32" t="s">
        <v>16</v>
      </c>
      <c r="C36" s="32" t="s">
        <v>985</v>
      </c>
      <c r="D36" s="32" t="s">
        <v>1040</v>
      </c>
      <c r="E36" s="32" t="s">
        <v>1041</v>
      </c>
      <c r="F36" s="18" t="s">
        <v>91</v>
      </c>
      <c r="G36" s="53">
        <v>560</v>
      </c>
      <c r="H36" s="54"/>
      <c r="I36" s="53">
        <v>633.95</v>
      </c>
      <c r="J36" s="62"/>
      <c r="K36" s="62">
        <f t="shared" si="1"/>
        <v>1193.95</v>
      </c>
      <c r="L36" s="63"/>
    </row>
    <row r="37" spans="1:12" ht="13.5">
      <c r="A37" s="52">
        <v>34</v>
      </c>
      <c r="B37" s="32" t="s">
        <v>16</v>
      </c>
      <c r="C37" s="32" t="s">
        <v>985</v>
      </c>
      <c r="D37" s="32" t="s">
        <v>1040</v>
      </c>
      <c r="E37" s="32" t="s">
        <v>1042</v>
      </c>
      <c r="F37" s="18" t="s">
        <v>91</v>
      </c>
      <c r="G37" s="53">
        <v>560</v>
      </c>
      <c r="H37" s="54"/>
      <c r="I37" s="53">
        <v>633.95</v>
      </c>
      <c r="J37" s="62"/>
      <c r="K37" s="62">
        <f t="shared" si="1"/>
        <v>1193.95</v>
      </c>
      <c r="L37" s="63"/>
    </row>
    <row r="38" spans="1:12" ht="13.5">
      <c r="A38" s="52">
        <v>35</v>
      </c>
      <c r="B38" s="32" t="s">
        <v>16</v>
      </c>
      <c r="C38" s="32" t="s">
        <v>985</v>
      </c>
      <c r="D38" s="32" t="s">
        <v>1040</v>
      </c>
      <c r="E38" s="32" t="s">
        <v>1043</v>
      </c>
      <c r="F38" s="18" t="s">
        <v>59</v>
      </c>
      <c r="G38" s="55">
        <v>800</v>
      </c>
      <c r="H38" s="54"/>
      <c r="I38" s="53">
        <v>633.95</v>
      </c>
      <c r="J38" s="62"/>
      <c r="K38" s="62">
        <f t="shared" si="1"/>
        <v>1433.95</v>
      </c>
      <c r="L38" s="63"/>
    </row>
    <row r="39" spans="1:12" ht="13.5">
      <c r="A39" s="52">
        <v>36</v>
      </c>
      <c r="B39" s="32" t="s">
        <v>16</v>
      </c>
      <c r="C39" s="32" t="s">
        <v>985</v>
      </c>
      <c r="D39" s="32" t="s">
        <v>1044</v>
      </c>
      <c r="E39" s="32" t="s">
        <v>1045</v>
      </c>
      <c r="F39" s="18" t="s">
        <v>91</v>
      </c>
      <c r="G39" s="53">
        <v>560</v>
      </c>
      <c r="H39" s="54"/>
      <c r="I39" s="53">
        <v>633.95</v>
      </c>
      <c r="J39" s="62"/>
      <c r="K39" s="62">
        <f t="shared" si="1"/>
        <v>1193.95</v>
      </c>
      <c r="L39" s="63"/>
    </row>
    <row r="40" spans="1:12" ht="13.5">
      <c r="A40" s="52">
        <v>37</v>
      </c>
      <c r="B40" s="32" t="s">
        <v>16</v>
      </c>
      <c r="C40" s="32" t="s">
        <v>985</v>
      </c>
      <c r="D40" s="32" t="s">
        <v>1044</v>
      </c>
      <c r="E40" s="32" t="s">
        <v>1046</v>
      </c>
      <c r="F40" s="18" t="s">
        <v>91</v>
      </c>
      <c r="G40" s="53">
        <v>560</v>
      </c>
      <c r="H40" s="54"/>
      <c r="I40" s="53">
        <v>633.95</v>
      </c>
      <c r="J40" s="62"/>
      <c r="K40" s="62">
        <f t="shared" si="1"/>
        <v>1193.95</v>
      </c>
      <c r="L40" s="63"/>
    </row>
    <row r="41" spans="1:12" ht="13.5">
      <c r="A41" s="52">
        <v>38</v>
      </c>
      <c r="B41" s="32" t="s">
        <v>16</v>
      </c>
      <c r="C41" s="32" t="s">
        <v>985</v>
      </c>
      <c r="D41" s="32" t="s">
        <v>1047</v>
      </c>
      <c r="E41" s="32" t="s">
        <v>1048</v>
      </c>
      <c r="F41" s="18" t="s">
        <v>59</v>
      </c>
      <c r="G41" s="55">
        <v>800</v>
      </c>
      <c r="H41" s="54"/>
      <c r="I41" s="53">
        <v>633.95</v>
      </c>
      <c r="J41" s="62"/>
      <c r="K41" s="62">
        <f t="shared" si="1"/>
        <v>1433.95</v>
      </c>
      <c r="L41" s="63"/>
    </row>
    <row r="42" spans="1:12" ht="13.5">
      <c r="A42" s="52">
        <v>39</v>
      </c>
      <c r="B42" s="32" t="s">
        <v>16</v>
      </c>
      <c r="C42" s="32" t="s">
        <v>985</v>
      </c>
      <c r="D42" s="32" t="s">
        <v>1047</v>
      </c>
      <c r="E42" s="32" t="s">
        <v>1049</v>
      </c>
      <c r="F42" s="18" t="s">
        <v>91</v>
      </c>
      <c r="G42" s="53">
        <v>560</v>
      </c>
      <c r="H42" s="54"/>
      <c r="I42" s="53">
        <v>633.95</v>
      </c>
      <c r="J42" s="62"/>
      <c r="K42" s="62">
        <f t="shared" si="1"/>
        <v>1193.95</v>
      </c>
      <c r="L42" s="63"/>
    </row>
    <row r="43" spans="1:12" ht="13.5">
      <c r="A43" s="52">
        <v>40</v>
      </c>
      <c r="B43" s="32" t="s">
        <v>16</v>
      </c>
      <c r="C43" s="32" t="s">
        <v>985</v>
      </c>
      <c r="D43" s="32" t="s">
        <v>1050</v>
      </c>
      <c r="E43" s="32" t="s">
        <v>1051</v>
      </c>
      <c r="F43" s="18" t="s">
        <v>59</v>
      </c>
      <c r="G43" s="55">
        <v>800</v>
      </c>
      <c r="H43" s="54"/>
      <c r="I43" s="53">
        <v>633.95</v>
      </c>
      <c r="J43" s="62"/>
      <c r="K43" s="62">
        <f t="shared" si="1"/>
        <v>1433.95</v>
      </c>
      <c r="L43" s="63"/>
    </row>
    <row r="44" spans="1:12" ht="13.5">
      <c r="A44" s="52">
        <v>41</v>
      </c>
      <c r="B44" s="32" t="s">
        <v>16</v>
      </c>
      <c r="C44" s="32" t="s">
        <v>985</v>
      </c>
      <c r="D44" s="32" t="s">
        <v>1052</v>
      </c>
      <c r="E44" s="32" t="s">
        <v>1053</v>
      </c>
      <c r="F44" s="18" t="s">
        <v>59</v>
      </c>
      <c r="G44" s="55">
        <v>800</v>
      </c>
      <c r="H44" s="54"/>
      <c r="I44" s="53">
        <v>633.95</v>
      </c>
      <c r="J44" s="62"/>
      <c r="K44" s="62">
        <f t="shared" si="1"/>
        <v>1433.95</v>
      </c>
      <c r="L44" s="63"/>
    </row>
    <row r="45" spans="1:12" ht="13.5">
      <c r="A45" s="52">
        <v>42</v>
      </c>
      <c r="B45" s="32" t="s">
        <v>16</v>
      </c>
      <c r="C45" s="32" t="s">
        <v>985</v>
      </c>
      <c r="D45" s="32" t="s">
        <v>1052</v>
      </c>
      <c r="E45" s="32" t="s">
        <v>1054</v>
      </c>
      <c r="F45" s="18" t="s">
        <v>91</v>
      </c>
      <c r="G45" s="53">
        <v>560</v>
      </c>
      <c r="H45" s="54"/>
      <c r="I45" s="53">
        <v>633.95</v>
      </c>
      <c r="J45" s="62"/>
      <c r="K45" s="62">
        <f t="shared" si="1"/>
        <v>1193.95</v>
      </c>
      <c r="L45" s="63"/>
    </row>
    <row r="46" spans="1:12" ht="13.5">
      <c r="A46" s="52">
        <v>43</v>
      </c>
      <c r="B46" s="32" t="s">
        <v>16</v>
      </c>
      <c r="C46" s="32" t="s">
        <v>985</v>
      </c>
      <c r="D46" s="32" t="s">
        <v>1052</v>
      </c>
      <c r="E46" s="32" t="s">
        <v>1055</v>
      </c>
      <c r="F46" s="18" t="s">
        <v>91</v>
      </c>
      <c r="G46" s="53">
        <v>560</v>
      </c>
      <c r="H46" s="54"/>
      <c r="I46" s="53">
        <v>633.95</v>
      </c>
      <c r="J46" s="62"/>
      <c r="K46" s="62">
        <f t="shared" si="1"/>
        <v>1193.95</v>
      </c>
      <c r="L46" s="63"/>
    </row>
    <row r="47" spans="1:12" ht="13.5">
      <c r="A47" s="52">
        <v>44</v>
      </c>
      <c r="B47" s="32" t="s">
        <v>16</v>
      </c>
      <c r="C47" s="32" t="s">
        <v>985</v>
      </c>
      <c r="D47" s="32" t="s">
        <v>1056</v>
      </c>
      <c r="E47" s="32" t="s">
        <v>1057</v>
      </c>
      <c r="F47" s="18" t="s">
        <v>91</v>
      </c>
      <c r="G47" s="53">
        <v>560</v>
      </c>
      <c r="H47" s="54"/>
      <c r="I47" s="53">
        <v>633.95</v>
      </c>
      <c r="J47" s="62"/>
      <c r="K47" s="62">
        <f t="shared" si="1"/>
        <v>1193.95</v>
      </c>
      <c r="L47" s="63"/>
    </row>
    <row r="48" spans="1:12" ht="13.5">
      <c r="A48" s="52">
        <v>45</v>
      </c>
      <c r="B48" s="56" t="s">
        <v>16</v>
      </c>
      <c r="C48" s="56" t="s">
        <v>985</v>
      </c>
      <c r="D48" s="56" t="s">
        <v>1056</v>
      </c>
      <c r="E48" s="56" t="s">
        <v>1058</v>
      </c>
      <c r="F48" s="57" t="s">
        <v>91</v>
      </c>
      <c r="G48" s="58">
        <v>560</v>
      </c>
      <c r="H48" s="59"/>
      <c r="I48" s="53">
        <v>633.95</v>
      </c>
      <c r="J48" s="64"/>
      <c r="K48" s="64">
        <f t="shared" si="1"/>
        <v>1193.95</v>
      </c>
      <c r="L48" s="65"/>
    </row>
    <row r="49" spans="1:12" ht="30" customHeight="1">
      <c r="A49" s="60" t="s">
        <v>14</v>
      </c>
      <c r="B49" s="61"/>
      <c r="C49" s="61"/>
      <c r="D49" s="61"/>
      <c r="E49" s="61"/>
      <c r="F49" s="61"/>
      <c r="G49" s="61">
        <f>SUM(G4:G48)</f>
        <v>28080</v>
      </c>
      <c r="H49" s="61"/>
      <c r="I49" s="61">
        <f>SUM(I4:I48)</f>
        <v>28527.750000000022</v>
      </c>
      <c r="J49" s="61"/>
      <c r="K49" s="61">
        <f>SUM(K4:K48)</f>
        <v>56607.749999999956</v>
      </c>
      <c r="L49" s="61"/>
    </row>
  </sheetData>
  <sheetProtection/>
  <mergeCells count="3">
    <mergeCell ref="H4:H48"/>
    <mergeCell ref="J4:J48"/>
    <mergeCell ref="A1:L2"/>
  </mergeCells>
  <printOptions/>
  <pageMargins left="0.75" right="0.75" top="1" bottom="1" header="0.51" footer="0.51"/>
  <pageSetup fitToHeight="1" fitToWidth="1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丫丫</cp:lastModifiedBy>
  <dcterms:created xsi:type="dcterms:W3CDTF">2020-03-24T06:59:11Z</dcterms:created>
  <dcterms:modified xsi:type="dcterms:W3CDTF">2023-11-24T08:51:28Z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5FFC2D4B6F294E9287AD175C6253512F</vt:lpwstr>
  </property>
</Properties>
</file>